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Andrea Ragnedda" sheetId="10" r:id="rId1"/>
    <sheet name="Antonio Ritacca" sheetId="2" r:id="rId2"/>
    <sheet name="Antonio Zoroddu" sheetId="11" r:id="rId3"/>
    <sheet name="Armando Castagno" sheetId="12" r:id="rId4"/>
    <sheet name="Carmine Miranda" sheetId="13" r:id="rId5"/>
    <sheet name="Federico Sorrentino" sheetId="15" r:id="rId6"/>
    <sheet name="Marco Pallante" sheetId="18" r:id="rId7"/>
    <sheet name="Marco Sorrentino" sheetId="16" r:id="rId8"/>
    <sheet name="Fabio Pati" sheetId="14" r:id="rId9"/>
    <sheet name="Gabriele Alesse" sheetId="17" r:id="rId10"/>
  </sheets>
  <definedNames>
    <definedName name="OLE_LINK127" localSheetId="0">'Andrea Ragnedda'!$I$14</definedName>
    <definedName name="OLE_LINK127" localSheetId="1">'Antonio Ritacca'!$I$25</definedName>
    <definedName name="OLE_LINK127" localSheetId="2">'Antonio Zoroddu'!$I$26</definedName>
    <definedName name="OLE_LINK127" localSheetId="3">'Armando Castagno'!$I$25</definedName>
    <definedName name="OLE_LINK127" localSheetId="4">'Carmine Miranda'!$I$27</definedName>
    <definedName name="OLE_LINK127" localSheetId="8">'Fabio Pati'!#REF!</definedName>
    <definedName name="OLE_LINK127" localSheetId="5">'Federico Sorrentino'!$I$14</definedName>
    <definedName name="OLE_LINK127" localSheetId="9">'Gabriele Alesse'!$H$22</definedName>
    <definedName name="OLE_LINK127" localSheetId="6">'Marco Pallante'!#REF!</definedName>
    <definedName name="OLE_LINK127" localSheetId="7">'Marco Sorrentino'!$I$26</definedName>
    <definedName name="OLE_LINK28" localSheetId="0">'Andrea Ragnedda'!$J$26</definedName>
    <definedName name="OLE_LINK30" localSheetId="0">'Andrea Ragnedda'!$K$27</definedName>
    <definedName name="OLE_LINK30" localSheetId="1">'Antonio Ritacca'!$K$27</definedName>
    <definedName name="OLE_LINK30" localSheetId="2">'Antonio Zoroddu'!#REF!</definedName>
    <definedName name="OLE_LINK30" localSheetId="3">'Armando Castagno'!$K$27</definedName>
    <definedName name="OLE_LINK30" localSheetId="4">'Carmine Miranda'!$K$28</definedName>
    <definedName name="OLE_LINK30" localSheetId="8">'Fabio Pati'!$J$25</definedName>
    <definedName name="OLE_LINK30" localSheetId="5">'Federico Sorrentino'!$K$27</definedName>
    <definedName name="OLE_LINK30" localSheetId="9">'Gabriele Alesse'!#REF!</definedName>
    <definedName name="OLE_LINK30" localSheetId="6">'Marco Pallante'!#REF!</definedName>
    <definedName name="OLE_LINK30" localSheetId="7">'Marco Sorrentino'!$K$27</definedName>
    <definedName name="OLE_LINK31" localSheetId="0">'Andrea Ragnedda'!$K$27</definedName>
    <definedName name="OLE_LINK31" localSheetId="1">'Antonio Ritacca'!$K$27</definedName>
    <definedName name="OLE_LINK31" localSheetId="2">'Antonio Zoroddu'!#REF!</definedName>
    <definedName name="OLE_LINK31" localSheetId="3">'Armando Castagno'!$K$27</definedName>
    <definedName name="OLE_LINK31" localSheetId="4">'Carmine Miranda'!$K$28</definedName>
    <definedName name="OLE_LINK31" localSheetId="8">'Fabio Pati'!$J$25</definedName>
    <definedName name="OLE_LINK31" localSheetId="5">'Federico Sorrentino'!$K$27</definedName>
    <definedName name="OLE_LINK31" localSheetId="9">'Gabriele Alesse'!#REF!</definedName>
    <definedName name="OLE_LINK31" localSheetId="6">'Marco Pallante'!#REF!</definedName>
    <definedName name="OLE_LINK31" localSheetId="7">'Marco Sorrentino'!$K$27</definedName>
    <definedName name="OLE_LINK63" localSheetId="0">'Andrea Ragnedda'!#REF!</definedName>
    <definedName name="OLE_LINK63" localSheetId="1">'Antonio Ritacca'!#REF!</definedName>
    <definedName name="OLE_LINK63" localSheetId="2">'Antonio Zoroddu'!#REF!</definedName>
    <definedName name="OLE_LINK63" localSheetId="3">'Armando Castagno'!#REF!</definedName>
    <definedName name="OLE_LINK63" localSheetId="4">'Carmine Miranda'!#REF!</definedName>
    <definedName name="OLE_LINK63" localSheetId="8">'Fabio Pati'!#REF!</definedName>
    <definedName name="OLE_LINK63" localSheetId="5">'Federico Sorrentino'!#REF!</definedName>
    <definedName name="OLE_LINK63" localSheetId="9">'Gabriele Alesse'!#REF!</definedName>
    <definedName name="OLE_LINK63" localSheetId="6">'Marco Pallante'!#REF!</definedName>
    <definedName name="OLE_LINK63" localSheetId="7">'Marco Sorrentino'!#REF!</definedName>
    <definedName name="OLE_LINK65" localSheetId="0">'Andrea Ragnedda'!$G$43</definedName>
    <definedName name="OLE_LINK66" localSheetId="0">'Andrea Ragnedda'!$G$43</definedName>
    <definedName name="OLE_LINK69" localSheetId="0">'Andrea Ragnedda'!$K$35</definedName>
    <definedName name="OLE_LINK72" localSheetId="0">'Andrea Ragnedda'!$I$18</definedName>
    <definedName name="OLE_LINK72" localSheetId="1">'Antonio Ritacca'!$I$29</definedName>
    <definedName name="OLE_LINK72" localSheetId="2">'Antonio Zoroddu'!$I$30</definedName>
    <definedName name="OLE_LINK72" localSheetId="3">'Armando Castagno'!$I$29</definedName>
    <definedName name="OLE_LINK72" localSheetId="4">'Carmine Miranda'!$I$31</definedName>
    <definedName name="OLE_LINK72" localSheetId="8">'Fabio Pati'!#REF!</definedName>
    <definedName name="OLE_LINK72" localSheetId="5">'Federico Sorrentino'!$I$18</definedName>
    <definedName name="OLE_LINK72" localSheetId="9">'Gabriele Alesse'!$H$26</definedName>
    <definedName name="OLE_LINK72" localSheetId="6">'Marco Pallante'!#REF!</definedName>
    <definedName name="OLE_LINK72" localSheetId="7">'Marco Sorrentino'!$I$30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0" l="1"/>
  <c r="L14" i="18" l="1"/>
  <c r="F14" i="18"/>
  <c r="N12" i="16" l="1"/>
  <c r="L14" i="16"/>
  <c r="L14" i="15"/>
  <c r="K14" i="14"/>
  <c r="N12" i="13"/>
  <c r="L14" i="13"/>
  <c r="N12" i="12"/>
  <c r="L14" i="12"/>
  <c r="N12" i="11"/>
  <c r="L14" i="11"/>
  <c r="N12" i="2"/>
  <c r="L14" i="2"/>
  <c r="L14" i="10"/>
  <c r="M12" i="17"/>
  <c r="K14" i="17"/>
  <c r="E10" i="17" l="1"/>
  <c r="F14" i="16"/>
  <c r="F13" i="15"/>
  <c r="E11" i="14"/>
  <c r="F15" i="13"/>
  <c r="F13" i="12"/>
  <c r="F14" i="11"/>
  <c r="F13" i="2"/>
</calcChain>
</file>

<file path=xl/sharedStrings.xml><?xml version="1.0" encoding="utf-8"?>
<sst xmlns="http://schemas.openxmlformats.org/spreadsheetml/2006/main" count="1429" uniqueCount="209">
  <si>
    <t>Nato a Roma il 06-06-1975</t>
  </si>
  <si>
    <t>Nella Lega dal 1997</t>
  </si>
  <si>
    <t>1 supercoppa europea</t>
  </si>
  <si>
    <t>3 coppe di lega</t>
  </si>
  <si>
    <t>3 supercoppe di lega</t>
  </si>
  <si>
    <t>4 retrocessioni</t>
  </si>
  <si>
    <t>Media punti:</t>
  </si>
  <si>
    <t xml:space="preserve">Curriculum: </t>
  </si>
  <si>
    <t>in</t>
  </si>
  <si>
    <t>partite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</si>
  <si>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</si>
  <si>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</si>
  <si>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</si>
  <si>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</si>
  <si>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</si>
  <si>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</si>
  <si>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</si>
  <si>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</si>
  <si>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</si>
  <si>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</si>
  <si>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</si>
  <si>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</si>
  <si>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</si>
  <si>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</si>
  <si>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</si>
  <si>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</si>
  <si>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</si>
  <si>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</si>
  <si>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</si>
  <si>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</si>
  <si>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</si>
  <si>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</si>
  <si>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</si>
  <si>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</si>
  <si>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BAYER LAVERKULEN</t>
  </si>
  <si>
    <t>PRIMO POSTO</t>
  </si>
  <si>
    <t>SECONDO POSTO</t>
  </si>
  <si>
    <t>QUARTO POSTO</t>
  </si>
  <si>
    <t>QUINTO POSTO</t>
  </si>
  <si>
    <t>COPPA DI LEGA</t>
  </si>
  <si>
    <t>OTTAVO POSTO</t>
  </si>
  <si>
    <t>ATLETICO PITOCCO</t>
  </si>
  <si>
    <t>TERZO POSTO</t>
  </si>
  <si>
    <t>2006-07</t>
  </si>
  <si>
    <t>SESTO POSTO</t>
  </si>
  <si>
    <t>SAO PITOCCO</t>
  </si>
  <si>
    <t>SETTIMO POSTO</t>
  </si>
  <si>
    <t>SUPERCOPPA DI LEGA</t>
  </si>
  <si>
    <t>INTERNACIONAL PALLE ALLEGRE</t>
  </si>
  <si>
    <t>SUPERCOPPA EUROPEA</t>
  </si>
  <si>
    <t>2020-21</t>
  </si>
  <si>
    <t>Nato a Seul il 30-12-1973</t>
  </si>
  <si>
    <t>Nella Lega dal 2004</t>
  </si>
  <si>
    <t>3 scudetti</t>
  </si>
  <si>
    <t>2 coppe di lega</t>
  </si>
  <si>
    <t>1 supercoppa di lega</t>
  </si>
  <si>
    <t>1 mitropa cup</t>
  </si>
  <si>
    <t>AS FORTUNA</t>
  </si>
  <si>
    <t>SEMPER B</t>
  </si>
  <si>
    <t>ANDEREFFEKT</t>
  </si>
  <si>
    <t>LOTTA KICKER SUD</t>
  </si>
  <si>
    <t>PRO PORCELLI</t>
  </si>
  <si>
    <t>FCP STACCARDA</t>
  </si>
  <si>
    <t>US PRIMAE NOCTIS</t>
  </si>
  <si>
    <t>SANZAN UNITED</t>
  </si>
  <si>
    <t>REAL AUGELLO</t>
  </si>
  <si>
    <t>RACING SANTANDREA</t>
  </si>
  <si>
    <t>SHOGUN MIZU SC</t>
  </si>
  <si>
    <t>SC PARK DUK DOO</t>
  </si>
  <si>
    <t>UC PUCCI</t>
  </si>
  <si>
    <t>SLAVIA FLAVIA</t>
  </si>
  <si>
    <t>VIKTORIA SANKT PAULI</t>
  </si>
  <si>
    <t>MITROPA CUP</t>
  </si>
  <si>
    <t>Nato a Roma il 13-01-1975</t>
  </si>
  <si>
    <t>Nato a Roma il 17-03-1969</t>
  </si>
  <si>
    <t>Nato a Roma il 15-06-1975</t>
  </si>
  <si>
    <t>Nato a Roma il 02-06-1977</t>
  </si>
  <si>
    <t>Nella Lega dal 2010</t>
  </si>
  <si>
    <t>Nato a Roma il 06-01-1981</t>
  </si>
  <si>
    <t>11-03-197406-06-1975</t>
  </si>
  <si>
    <t>Nato a Roma il 07-10-1975</t>
  </si>
  <si>
    <t>1 coppa uefa</t>
  </si>
  <si>
    <t>1 europa league</t>
  </si>
  <si>
    <t>2 supercoppe europee</t>
  </si>
  <si>
    <t>6 retrocessioni</t>
  </si>
  <si>
    <t>5 scudetti</t>
  </si>
  <si>
    <t>1 coppa di lega</t>
  </si>
  <si>
    <t>9 retrocessioni</t>
  </si>
  <si>
    <t>6 supercoppe di lega</t>
  </si>
  <si>
    <t>7 scudetti</t>
  </si>
  <si>
    <t>5 supercoppe di lega</t>
  </si>
  <si>
    <t>1 scudetto</t>
  </si>
  <si>
    <t>NONVED BUIOPEST</t>
  </si>
  <si>
    <t>DEPORTIVO LA CORATELLA</t>
  </si>
  <si>
    <t>CATARATTASARAY</t>
  </si>
  <si>
    <t>SCHALBO 00</t>
  </si>
  <si>
    <t>FEYESUUD</t>
  </si>
  <si>
    <t>ZENIT DA DIETROSPURGO</t>
  </si>
  <si>
    <t>MANCHESTER SINTI</t>
  </si>
  <si>
    <t>COPPA UEFA</t>
  </si>
  <si>
    <t>EUROPA LEAGUE</t>
  </si>
  <si>
    <t>JUVECAERE</t>
  </si>
  <si>
    <t>AS CAERE</t>
  </si>
  <si>
    <t>US PRO LIGURIA</t>
  </si>
  <si>
    <t>ARKADIA LEGNANO</t>
  </si>
  <si>
    <t>BRIGATA BRICHERASIO</t>
  </si>
  <si>
    <t>TWENTE CAPPELLE</t>
  </si>
  <si>
    <t>FERROVIARIA OSTIENSE</t>
  </si>
  <si>
    <t>JUVECAERE AS</t>
  </si>
  <si>
    <t>WEST BROMWICH ALBA</t>
  </si>
  <si>
    <t>2 europa league</t>
  </si>
  <si>
    <t>4 supercoppe di lega</t>
  </si>
  <si>
    <t>BORUSSIA MONTECOMPATRI</t>
  </si>
  <si>
    <t>PORCO DIO FC</t>
  </si>
  <si>
    <t>AC RAGLIO VATICANO</t>
  </si>
  <si>
    <t>AC NONVED SIMONA</t>
  </si>
  <si>
    <t>KAPPERSLAUTERN</t>
  </si>
  <si>
    <t>GNOKKALADARAY</t>
  </si>
  <si>
    <t>BOCCEA JUNIORS</t>
  </si>
  <si>
    <t>MIND THE KAP</t>
  </si>
  <si>
    <t>SORA TC</t>
  </si>
  <si>
    <t>DEMETRA SOUTHAMPTON</t>
  </si>
  <si>
    <t>MERDER BREMA</t>
  </si>
  <si>
    <t>SCARSENAL</t>
  </si>
  <si>
    <t>CRYSTAL PALLAS</t>
  </si>
  <si>
    <t>LINO BANFIELD</t>
  </si>
  <si>
    <t>DINAMO ZAGAJA</t>
  </si>
  <si>
    <t>FEDERBAHCE</t>
  </si>
  <si>
    <t>ULDHAM</t>
  </si>
  <si>
    <t>ULDINESE</t>
  </si>
  <si>
    <t>LEEDS TAYLOR</t>
  </si>
  <si>
    <t>ULDERSFIELD TOWN</t>
  </si>
  <si>
    <t>FEDLATIO</t>
  </si>
  <si>
    <t>Nella Lega dal 1997 al 2010</t>
  </si>
  <si>
    <t>PST EINDOVHAI</t>
  </si>
  <si>
    <t>SPES FICULLE</t>
  </si>
  <si>
    <t>VIS MAJOR</t>
  </si>
  <si>
    <t>AS TRONZI</t>
  </si>
  <si>
    <t>QUEENS MARK RANGERS</t>
  </si>
  <si>
    <t>SPELLA OSSA BEL GRADO</t>
  </si>
  <si>
    <t>BARZOTTENHAM</t>
  </si>
  <si>
    <t>MANCHES TERAZZA</t>
  </si>
  <si>
    <t>SANTOS PIRITO</t>
  </si>
  <si>
    <t>SCELTA DE VITA</t>
  </si>
  <si>
    <t>OLYMPIGMA LIONE</t>
  </si>
  <si>
    <t>SORA L'HELLAS</t>
  </si>
  <si>
    <t>CHOLO SCOLO</t>
  </si>
  <si>
    <t>FLAMENINGO</t>
  </si>
  <si>
    <t>AEK TOIO</t>
  </si>
  <si>
    <t>7 retrocessioni</t>
  </si>
  <si>
    <t>10 retrocessioni</t>
  </si>
  <si>
    <t>2021-2022</t>
  </si>
  <si>
    <t>HERTA BACCAIO</t>
  </si>
  <si>
    <t>PESCARAMANZIA</t>
  </si>
  <si>
    <t>PIAZZAMENTI</t>
  </si>
  <si>
    <t>Primo posto</t>
  </si>
  <si>
    <t>Secondo posto</t>
  </si>
  <si>
    <t>Terzo posto</t>
  </si>
  <si>
    <t>Quarto posto</t>
  </si>
  <si>
    <t>Quinto posto</t>
  </si>
  <si>
    <t>Sesto posto</t>
  </si>
  <si>
    <t>Settimo posto</t>
  </si>
  <si>
    <t>Ottavo posto</t>
  </si>
  <si>
    <t>PIAZZAMENTI (8 squadre)</t>
  </si>
  <si>
    <t>PIAZZAMENTI (6 squadre)</t>
  </si>
  <si>
    <t>DINAMO CALESSE</t>
  </si>
  <si>
    <t>UC POLFRI</t>
  </si>
  <si>
    <t>SS SICHIUTA</t>
  </si>
  <si>
    <t>DNIEPROPETRUZZILLA</t>
  </si>
  <si>
    <t>FF GIOGARIGIA</t>
  </si>
  <si>
    <t>AS AGAM</t>
  </si>
  <si>
    <t>8 coppe di lega</t>
  </si>
  <si>
    <t>LORY DEL SANTOS</t>
  </si>
  <si>
    <t>FEDERCVAROS</t>
  </si>
  <si>
    <t>2022-2023</t>
  </si>
  <si>
    <t>4 scudetti</t>
  </si>
  <si>
    <t>GLASGOW POWER RANGERS</t>
  </si>
  <si>
    <t>PORO KLIMT</t>
  </si>
  <si>
    <t>TOTALE</t>
  </si>
  <si>
    <t>"Pucci"</t>
  </si>
  <si>
    <t>"Pitocco"</t>
  </si>
  <si>
    <t>"Tato"</t>
  </si>
  <si>
    <t>"Herman"</t>
  </si>
  <si>
    <t xml:space="preserve"> "Kappa"</t>
  </si>
  <si>
    <t>"Ciavatta"</t>
  </si>
  <si>
    <t>"Ulderico"</t>
  </si>
  <si>
    <t>"Terazza"</t>
  </si>
  <si>
    <t xml:space="preserve"> "Calesse"</t>
  </si>
  <si>
    <t>CHAMPIONS LEAGUE</t>
  </si>
  <si>
    <t>4 champions league</t>
  </si>
  <si>
    <t>2 champions league</t>
  </si>
  <si>
    <t>1 champions league</t>
  </si>
  <si>
    <t>"Fegato"</t>
  </si>
  <si>
    <t>Nella Lega dal 2023</t>
  </si>
  <si>
    <t>Nato a Roma il 04-01-1971</t>
  </si>
  <si>
    <t>12 scudetti</t>
  </si>
  <si>
    <t>SALIESPURGO</t>
  </si>
  <si>
    <t>PALLANTHINAIKOS</t>
  </si>
  <si>
    <t>19 retrocessioni</t>
  </si>
  <si>
    <t>15 retrocessioni</t>
  </si>
  <si>
    <t>2 supercoppe di lega</t>
  </si>
  <si>
    <t>2023-2024</t>
  </si>
  <si>
    <t>POSALASUGNA</t>
  </si>
  <si>
    <t>NUMERO STAGIONI</t>
  </si>
  <si>
    <t>1 retrocessione</t>
  </si>
  <si>
    <t>11 retrocessioni</t>
  </si>
  <si>
    <t>OLYMPIQUE MARCEAU</t>
  </si>
  <si>
    <t>FROCINONE</t>
  </si>
  <si>
    <t>5 coppe di lega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</si>
</sst>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99CC00"/>
      <name val="Arial Narrow"/>
      <family val="2"/>
    </font>
    <font>
      <sz val="8"/>
      <color rgb="FF000080"/>
      <name val="Arial Narrow"/>
      <family val="2"/>
    </font>
    <font>
      <sz val="8"/>
      <color rgb="FFFF0000"/>
      <name val="Arial Narrow"/>
      <family val="2"/>
    </font>
    <font>
      <sz val="10"/>
      <color rgb="FF000080"/>
      <name val="Arial Narrow"/>
      <family val="2"/>
    </font>
    <font>
      <b/>
      <sz val="9"/>
      <color theme="4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rgb="FF000080"/>
      <name val="Arial Narrow"/>
      <family val="2"/>
    </font>
    <font>
      <sz val="9"/>
      <color rgb="FFFF0000"/>
      <name val="Calibri"/>
      <family val="2"/>
      <scheme val="minor"/>
    </font>
    <font>
      <sz val="9"/>
      <color rgb="FF99CC00"/>
      <name val="Arial Narrow"/>
      <family val="2"/>
    </font>
    <font>
      <b/>
      <sz val="9"/>
      <color theme="1"/>
      <name val="Calibri"/>
      <family val="2"/>
      <scheme val="minor"/>
    </font>
    <font>
      <sz val="10"/>
      <color rgb="FFFF0000"/>
      <name val="Arial Narrow"/>
      <family val="2"/>
    </font>
    <font>
      <sz val="10"/>
      <color rgb="FF99CC00"/>
      <name val="Arial Narrow"/>
      <family val="2"/>
    </font>
    <font>
      <b/>
      <sz val="10"/>
      <color theme="4"/>
      <name val="Arial Narrow"/>
      <family val="2"/>
    </font>
    <font>
      <sz val="12"/>
      <color rgb="FF99CC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99CC00"/>
      <name val="Arial Narrow"/>
      <family val="2"/>
    </font>
    <font>
      <b/>
      <sz val="22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2" borderId="0" xfId="0" applyFont="1" applyFill="1"/>
    <xf numFmtId="0" fontId="17" fillId="2" borderId="0" xfId="0" applyFont="1" applyFill="1" applyAlignment="1">
      <alignment horizontal="center" vertical="center"/>
    </xf>
    <xf numFmtId="0" fontId="17" fillId="2" borderId="0" xfId="0" applyFont="1" applyFill="1"/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/>
    <xf numFmtId="0" fontId="6" fillId="2" borderId="0" xfId="0" applyFont="1" applyFill="1"/>
    <xf numFmtId="0" fontId="0" fillId="0" borderId="12" xfId="0" applyBorder="1"/>
    <xf numFmtId="0" fontId="16" fillId="2" borderId="0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9" fillId="2" borderId="0" xfId="0" applyFont="1" applyFill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20" fillId="2" borderId="0" xfId="0" applyFont="1" applyFill="1"/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16" fillId="3" borderId="10" xfId="0" applyFont="1" applyFill="1" applyBorder="1" applyAlignment="1">
      <alignment horizontal="center" vertical="center"/>
    </xf>
    <xf numFmtId="0" fontId="7" fillId="2" borderId="0" xfId="0" applyFont="1" applyFill="1" applyAlignment="1"/>
    <xf numFmtId="0" fontId="16" fillId="3" borderId="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13" fillId="2" borderId="8" xfId="0" applyFont="1" applyFill="1" applyBorder="1"/>
    <xf numFmtId="0" fontId="11" fillId="2" borderId="8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23" fillId="2" borderId="0" xfId="0" applyFont="1" applyFill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0" xfId="0" applyFont="1" applyFill="1" applyAlignment="1"/>
    <xf numFmtId="0" fontId="24" fillId="2" borderId="0" xfId="0" applyFont="1" applyFill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5" fillId="6" borderId="12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5" fillId="8" borderId="13" xfId="0" applyFont="1" applyFill="1" applyBorder="1" applyAlignment="1">
      <alignment horizontal="center"/>
    </xf>
    <xf numFmtId="0" fontId="25" fillId="8" borderId="14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27" fillId="8" borderId="13" xfId="0" applyFont="1" applyFill="1" applyBorder="1" applyAlignment="1">
      <alignment horizontal="center"/>
    </xf>
    <xf numFmtId="0" fontId="27" fillId="8" borderId="1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2" fillId="5" borderId="2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textRotation="90"/>
    </xf>
    <xf numFmtId="49" fontId="1" fillId="2" borderId="13" xfId="0" applyNumberFormat="1" applyFont="1" applyFill="1" applyBorder="1" applyAlignment="1">
      <alignment horizontal="center" vertical="center" textRotation="90"/>
    </xf>
    <xf numFmtId="0" fontId="23" fillId="2" borderId="0" xfId="0" applyFont="1" applyFill="1" applyAlignment="1">
      <alignment horizont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 textRotation="90"/>
    </xf>
    <xf numFmtId="49" fontId="1" fillId="2" borderId="18" xfId="0" applyNumberFormat="1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2.jpe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9.jpeg"/><Relationship Id="rId5" Type="http://schemas.openxmlformats.org/officeDocument/2006/relationships/image" Target="../media/image8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jpeg"/><Relationship Id="rId7" Type="http://schemas.openxmlformats.org/officeDocument/2006/relationships/image" Target="../media/image9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8.pn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9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190506</xdr:colOff>
      <xdr:row>1</xdr:row>
      <xdr:rowOff>0</xdr:rowOff>
    </xdr:from>
    <xdr:ext cx="5306133" cy="752475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33A4374D-F49A-4E14-84D2-D320FBBAB4AA}"/>
            </a:ext>
          </a:extLst>
        </xdr:cNvPr>
        <xdr:cNvSpPr/>
      </xdr:nvSpPr>
      <xdr:spPr>
        <a:xfrm>
          <a:off x="819156" y="0"/>
          <a:ext cx="5306133" cy="75247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/>
              </a:solidFill>
              <a:effectLst/>
            </a:rPr>
            <a:t>Andrea Ragnedda</a:t>
          </a:r>
        </a:p>
      </xdr:txBody>
    </xdr:sp>
    <xdr:clientData/>
  </xdr:oneCellAnchor>
  <xdr:twoCellAnchor>
    <xdr:from>
      <xdr:col>10</xdr:col>
      <xdr:colOff>28575</xdr:colOff>
      <xdr:row>14</xdr:row>
      <xdr:rowOff>114301</xdr:rowOff>
    </xdr:from>
    <xdr:to>
      <xdr:col>10</xdr:col>
      <xdr:colOff>900744</xdr:colOff>
      <xdr:row>18</xdr:row>
      <xdr:rowOff>76201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83786EC8-60F1-4348-8514-26A1B63E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447926"/>
          <a:ext cx="87216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116205</xdr:colOff>
      <xdr:row>14</xdr:row>
      <xdr:rowOff>142875</xdr:rowOff>
    </xdr:from>
    <xdr:to>
      <xdr:col>11</xdr:col>
      <xdr:colOff>809625</xdr:colOff>
      <xdr:row>18</xdr:row>
      <xdr:rowOff>47625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48664002-46DD-481E-9C9B-9C2BA701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805" y="2476500"/>
          <a:ext cx="6934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904875</xdr:colOff>
      <xdr:row>14</xdr:row>
      <xdr:rowOff>85724</xdr:rowOff>
    </xdr:from>
    <xdr:to>
      <xdr:col>15</xdr:col>
      <xdr:colOff>6913</xdr:colOff>
      <xdr:row>18</xdr:row>
      <xdr:rowOff>114299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CD3F610-054F-4A20-ACB4-0FA706DB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2419349"/>
          <a:ext cx="93083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57150</xdr:colOff>
      <xdr:row>14</xdr:row>
      <xdr:rowOff>66675</xdr:rowOff>
    </xdr:from>
    <xdr:to>
      <xdr:col>12</xdr:col>
      <xdr:colOff>904875</xdr:colOff>
      <xdr:row>18</xdr:row>
      <xdr:rowOff>106986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C15C8620-CFAA-4431-AEC1-F64FA6A8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2400300"/>
          <a:ext cx="847725" cy="802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123825</xdr:colOff>
      <xdr:row>14</xdr:row>
      <xdr:rowOff>19050</xdr:rowOff>
    </xdr:from>
    <xdr:to>
      <xdr:col>13</xdr:col>
      <xdr:colOff>781050</xdr:colOff>
      <xdr:row>18</xdr:row>
      <xdr:rowOff>179962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307CE045-95FF-42C0-B6D9-3B51645C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2352675"/>
          <a:ext cx="657225" cy="92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152400</xdr:colOff>
      <xdr:row>12</xdr:row>
      <xdr:rowOff>152400</xdr:rowOff>
    </xdr:to>
    <xdr:sp macro="" textlink="">
      <xdr:nvSpPr>
        <xdr:cNvPr id="4" name="Freccia in giù 3"/>
        <xdr:cNvSpPr/>
      </xdr:nvSpPr>
      <xdr:spPr>
        <a:xfrm>
          <a:off x="66675" y="2295525"/>
          <a:ext cx="123825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482539</xdr:colOff>
      <xdr:row>1</xdr:row>
      <xdr:rowOff>1</xdr:rowOff>
    </xdr:from>
    <xdr:ext cx="4722062" cy="742950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19CFD2D8-1C96-4223-BFC2-4E4C84426252}"/>
            </a:ext>
          </a:extLst>
        </xdr:cNvPr>
        <xdr:cNvSpPr/>
      </xdr:nvSpPr>
      <xdr:spPr>
        <a:xfrm>
          <a:off x="1111189" y="1"/>
          <a:ext cx="4722062" cy="74295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/>
              </a:solidFill>
              <a:effectLst/>
            </a:rPr>
            <a:t>Gabriele Alesse</a:t>
          </a:r>
        </a:p>
      </xdr:txBody>
    </xdr:sp>
    <xdr:clientData/>
  </xdr:oneCellAnchor>
  <xdr:twoCellAnchor>
    <xdr:from>
      <xdr:col>9</xdr:col>
      <xdr:colOff>28575</xdr:colOff>
      <xdr:row>14</xdr:row>
      <xdr:rowOff>114301</xdr:rowOff>
    </xdr:from>
    <xdr:to>
      <xdr:col>9</xdr:col>
      <xdr:colOff>900744</xdr:colOff>
      <xdr:row>18</xdr:row>
      <xdr:rowOff>76201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DEB2495E-7E63-4F19-ABAA-6CB550C9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447926"/>
          <a:ext cx="87216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116205</xdr:colOff>
      <xdr:row>14</xdr:row>
      <xdr:rowOff>142875</xdr:rowOff>
    </xdr:from>
    <xdr:to>
      <xdr:col>10</xdr:col>
      <xdr:colOff>809625</xdr:colOff>
      <xdr:row>18</xdr:row>
      <xdr:rowOff>47625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A100861B-5D34-4E53-B9E1-323FEDCD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805" y="2476500"/>
          <a:ext cx="6934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14</xdr:row>
      <xdr:rowOff>85724</xdr:rowOff>
    </xdr:from>
    <xdr:to>
      <xdr:col>12</xdr:col>
      <xdr:colOff>6913</xdr:colOff>
      <xdr:row>18</xdr:row>
      <xdr:rowOff>114299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B8CF5972-4CB8-4ACE-89B2-D9617A7F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2419349"/>
          <a:ext cx="93083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482539</xdr:colOff>
      <xdr:row>1</xdr:row>
      <xdr:rowOff>0</xdr:rowOff>
    </xdr:from>
    <xdr:ext cx="4722062" cy="937629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E4BE0FB7-962C-4BDE-8F58-CD2F42AD8E93}"/>
            </a:ext>
          </a:extLst>
        </xdr:cNvPr>
        <xdr:cNvSpPr/>
      </xdr:nvSpPr>
      <xdr:spPr>
        <a:xfrm>
          <a:off x="1654114" y="0"/>
          <a:ext cx="472206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/>
              </a:solidFill>
              <a:effectLst/>
            </a:rPr>
            <a:t>Antonio</a:t>
          </a:r>
          <a:r>
            <a:rPr lang="it-IT" sz="5400" b="1" cap="none" spc="0" baseline="0">
              <a:ln/>
              <a:solidFill>
                <a:schemeClr val="accent4"/>
              </a:solidFill>
              <a:effectLst/>
            </a:rPr>
            <a:t> Ritacca</a:t>
          </a:r>
          <a:endParaRPr lang="it-IT" sz="5400" b="1" cap="none" spc="0">
            <a:ln/>
            <a:solidFill>
              <a:schemeClr val="accent4"/>
            </a:solidFill>
            <a:effectLst/>
          </a:endParaRPr>
        </a:p>
      </xdr:txBody>
    </xdr:sp>
    <xdr:clientData/>
  </xdr:oneCellAnchor>
  <xdr:twoCellAnchor>
    <xdr:from>
      <xdr:col>10</xdr:col>
      <xdr:colOff>28575</xdr:colOff>
      <xdr:row>14</xdr:row>
      <xdr:rowOff>114301</xdr:rowOff>
    </xdr:from>
    <xdr:to>
      <xdr:col>10</xdr:col>
      <xdr:colOff>900744</xdr:colOff>
      <xdr:row>18</xdr:row>
      <xdr:rowOff>76201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CC4A94B6-4CA9-468E-A44F-C0A93DA4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647951"/>
          <a:ext cx="87216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74612</xdr:colOff>
      <xdr:row>14</xdr:row>
      <xdr:rowOff>104775</xdr:rowOff>
    </xdr:from>
    <xdr:to>
      <xdr:col>11</xdr:col>
      <xdr:colOff>828675</xdr:colOff>
      <xdr:row>18</xdr:row>
      <xdr:rowOff>66675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5156D9F5-FBCB-412E-8E29-F455742D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737" y="2638425"/>
          <a:ext cx="75406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116205</xdr:colOff>
      <xdr:row>14</xdr:row>
      <xdr:rowOff>142875</xdr:rowOff>
    </xdr:from>
    <xdr:to>
      <xdr:col>12</xdr:col>
      <xdr:colOff>809625</xdr:colOff>
      <xdr:row>18</xdr:row>
      <xdr:rowOff>47625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8B1921CE-26BB-4C48-9BD1-540D7F0B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9730" y="2676525"/>
          <a:ext cx="6934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9524</xdr:colOff>
      <xdr:row>14</xdr:row>
      <xdr:rowOff>19049</xdr:rowOff>
    </xdr:from>
    <xdr:to>
      <xdr:col>13</xdr:col>
      <xdr:colOff>857249</xdr:colOff>
      <xdr:row>18</xdr:row>
      <xdr:rowOff>104774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23895BC6-6F1C-47DA-A5E3-420FFDE3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4" y="2352674"/>
          <a:ext cx="8477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57149</xdr:colOff>
      <xdr:row>14</xdr:row>
      <xdr:rowOff>66675</xdr:rowOff>
    </xdr:from>
    <xdr:to>
      <xdr:col>14</xdr:col>
      <xdr:colOff>904874</xdr:colOff>
      <xdr:row>18</xdr:row>
      <xdr:rowOff>106986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99C53155-11A7-4D86-83FF-1699702A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49" y="2390775"/>
          <a:ext cx="847725" cy="802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904875</xdr:colOff>
      <xdr:row>14</xdr:row>
      <xdr:rowOff>85724</xdr:rowOff>
    </xdr:from>
    <xdr:to>
      <xdr:col>16</xdr:col>
      <xdr:colOff>6913</xdr:colOff>
      <xdr:row>18</xdr:row>
      <xdr:rowOff>114299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1BA2B9A2-3C8E-425D-A5DD-93900EAB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2609849"/>
          <a:ext cx="93083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152400</xdr:colOff>
      <xdr:row>12</xdr:row>
      <xdr:rowOff>152400</xdr:rowOff>
    </xdr:to>
    <xdr:sp macro="" textlink="">
      <xdr:nvSpPr>
        <xdr:cNvPr id="10" name="Freccia in giù 9"/>
        <xdr:cNvSpPr/>
      </xdr:nvSpPr>
      <xdr:spPr>
        <a:xfrm>
          <a:off x="66675" y="2295525"/>
          <a:ext cx="123825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482539</xdr:colOff>
      <xdr:row>1</xdr:row>
      <xdr:rowOff>0</xdr:rowOff>
    </xdr:from>
    <xdr:ext cx="4722062" cy="714375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26ABF10B-879A-4234-AE8A-4C447E5B6E6C}"/>
            </a:ext>
          </a:extLst>
        </xdr:cNvPr>
        <xdr:cNvSpPr/>
      </xdr:nvSpPr>
      <xdr:spPr>
        <a:xfrm>
          <a:off x="1111189" y="0"/>
          <a:ext cx="4722062" cy="71437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/>
              </a:solidFill>
              <a:effectLst/>
            </a:rPr>
            <a:t>Antonio</a:t>
          </a:r>
          <a:r>
            <a:rPr lang="it-IT" sz="5400" b="1" cap="none" spc="0" baseline="0">
              <a:ln/>
              <a:solidFill>
                <a:schemeClr val="accent4"/>
              </a:solidFill>
              <a:effectLst/>
            </a:rPr>
            <a:t> Zoroddu</a:t>
          </a:r>
          <a:endParaRPr lang="it-IT" sz="5400" b="1" cap="none" spc="0">
            <a:ln/>
            <a:solidFill>
              <a:schemeClr val="accent4"/>
            </a:solidFill>
            <a:effectLst/>
          </a:endParaRPr>
        </a:p>
      </xdr:txBody>
    </xdr:sp>
    <xdr:clientData/>
  </xdr:oneCellAnchor>
  <xdr:twoCellAnchor>
    <xdr:from>
      <xdr:col>10</xdr:col>
      <xdr:colOff>19050</xdr:colOff>
      <xdr:row>14</xdr:row>
      <xdr:rowOff>133351</xdr:rowOff>
    </xdr:from>
    <xdr:to>
      <xdr:col>10</xdr:col>
      <xdr:colOff>891219</xdr:colOff>
      <xdr:row>18</xdr:row>
      <xdr:rowOff>95251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10BD0654-7962-4AA7-AFD5-6C1BCE20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466976"/>
          <a:ext cx="87216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9524</xdr:colOff>
      <xdr:row>14</xdr:row>
      <xdr:rowOff>19049</xdr:rowOff>
    </xdr:from>
    <xdr:to>
      <xdr:col>14</xdr:col>
      <xdr:colOff>857249</xdr:colOff>
      <xdr:row>18</xdr:row>
      <xdr:rowOff>104774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CA083C4D-A8F6-4FAF-80E1-77B3E75D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4" y="4676774"/>
          <a:ext cx="8477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57149</xdr:colOff>
      <xdr:row>14</xdr:row>
      <xdr:rowOff>66675</xdr:rowOff>
    </xdr:from>
    <xdr:to>
      <xdr:col>15</xdr:col>
      <xdr:colOff>904874</xdr:colOff>
      <xdr:row>18</xdr:row>
      <xdr:rowOff>106986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CCC64398-C1B5-4F3F-B0C8-AA57530B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49" y="2400300"/>
          <a:ext cx="847725" cy="802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904875</xdr:colOff>
      <xdr:row>14</xdr:row>
      <xdr:rowOff>85724</xdr:rowOff>
    </xdr:from>
    <xdr:to>
      <xdr:col>17</xdr:col>
      <xdr:colOff>6913</xdr:colOff>
      <xdr:row>18</xdr:row>
      <xdr:rowOff>114299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725FBA85-BA86-4558-BFD3-94BA736B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2419349"/>
          <a:ext cx="93083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152399</xdr:colOff>
      <xdr:row>14</xdr:row>
      <xdr:rowOff>19050</xdr:rowOff>
    </xdr:from>
    <xdr:to>
      <xdr:col>12</xdr:col>
      <xdr:colOff>752474</xdr:colOff>
      <xdr:row>18</xdr:row>
      <xdr:rowOff>157163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F6933B3C-386E-406E-93BD-BC2CD533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599" y="2352675"/>
          <a:ext cx="600075" cy="900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57150</xdr:colOff>
      <xdr:row>14</xdr:row>
      <xdr:rowOff>57150</xdr:rowOff>
    </xdr:from>
    <xdr:to>
      <xdr:col>13</xdr:col>
      <xdr:colOff>828675</xdr:colOff>
      <xdr:row>18</xdr:row>
      <xdr:rowOff>165168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A7886029-936A-4FBE-9D98-5C6D3CE4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8F7F3"/>
            </a:clrFrom>
            <a:clrTo>
              <a:srgbClr val="F8F7F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4714875"/>
          <a:ext cx="771525" cy="870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104775</xdr:colOff>
      <xdr:row>14</xdr:row>
      <xdr:rowOff>133350</xdr:rowOff>
    </xdr:from>
    <xdr:to>
      <xdr:col>11</xdr:col>
      <xdr:colOff>798195</xdr:colOff>
      <xdr:row>18</xdr:row>
      <xdr:rowOff>38100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8B1921CE-26BB-4C48-9BD1-540D7F0B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2466975"/>
          <a:ext cx="6934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152400</xdr:colOff>
      <xdr:row>12</xdr:row>
      <xdr:rowOff>152400</xdr:rowOff>
    </xdr:to>
    <xdr:sp macro="" textlink="">
      <xdr:nvSpPr>
        <xdr:cNvPr id="12" name="Freccia in giù 11"/>
        <xdr:cNvSpPr/>
      </xdr:nvSpPr>
      <xdr:spPr>
        <a:xfrm>
          <a:off x="66675" y="2219325"/>
          <a:ext cx="123825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482539</xdr:colOff>
      <xdr:row>1</xdr:row>
      <xdr:rowOff>0</xdr:rowOff>
    </xdr:from>
    <xdr:ext cx="4722062" cy="752475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49C9EA70-A4FE-43D0-9AF7-6A3E42EBC230}"/>
            </a:ext>
          </a:extLst>
        </xdr:cNvPr>
        <xdr:cNvSpPr/>
      </xdr:nvSpPr>
      <xdr:spPr>
        <a:xfrm>
          <a:off x="1111189" y="0"/>
          <a:ext cx="4722062" cy="75247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/>
              </a:solidFill>
              <a:effectLst/>
            </a:rPr>
            <a:t>Armando Castagno</a:t>
          </a:r>
        </a:p>
      </xdr:txBody>
    </xdr:sp>
    <xdr:clientData/>
  </xdr:oneCellAnchor>
  <xdr:twoCellAnchor>
    <xdr:from>
      <xdr:col>10</xdr:col>
      <xdr:colOff>28575</xdr:colOff>
      <xdr:row>14</xdr:row>
      <xdr:rowOff>114301</xdr:rowOff>
    </xdr:from>
    <xdr:to>
      <xdr:col>10</xdr:col>
      <xdr:colOff>900744</xdr:colOff>
      <xdr:row>18</xdr:row>
      <xdr:rowOff>76201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961E5A6E-0860-43C2-82E7-492D205D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447926"/>
          <a:ext cx="87216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116205</xdr:colOff>
      <xdr:row>14</xdr:row>
      <xdr:rowOff>142875</xdr:rowOff>
    </xdr:from>
    <xdr:to>
      <xdr:col>12</xdr:col>
      <xdr:colOff>809625</xdr:colOff>
      <xdr:row>18</xdr:row>
      <xdr:rowOff>47625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9CE176AE-8B0D-40C2-815C-FEF3F551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805" y="2476500"/>
          <a:ext cx="6934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9524</xdr:colOff>
      <xdr:row>14</xdr:row>
      <xdr:rowOff>19049</xdr:rowOff>
    </xdr:from>
    <xdr:to>
      <xdr:col>13</xdr:col>
      <xdr:colOff>857249</xdr:colOff>
      <xdr:row>18</xdr:row>
      <xdr:rowOff>104774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2EB0F5CE-900F-4F77-A375-C3F8223C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4" y="2352674"/>
          <a:ext cx="8477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14</xdr:row>
      <xdr:rowOff>85724</xdr:rowOff>
    </xdr:from>
    <xdr:to>
      <xdr:col>15</xdr:col>
      <xdr:colOff>6913</xdr:colOff>
      <xdr:row>18</xdr:row>
      <xdr:rowOff>114299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A2C95BF3-A6E3-4704-A2B5-9BB29D4F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2762249"/>
          <a:ext cx="921313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66675</xdr:colOff>
      <xdr:row>14</xdr:row>
      <xdr:rowOff>38100</xdr:rowOff>
    </xdr:from>
    <xdr:to>
      <xdr:col>11</xdr:col>
      <xdr:colOff>838200</xdr:colOff>
      <xdr:row>18</xdr:row>
      <xdr:rowOff>146118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C914DDAB-1C94-4E0B-B539-20880194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8F7F3"/>
            </a:clrFrom>
            <a:clrTo>
              <a:srgbClr val="F8F7F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2371725"/>
          <a:ext cx="771525" cy="870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152400</xdr:colOff>
      <xdr:row>12</xdr:row>
      <xdr:rowOff>152400</xdr:rowOff>
    </xdr:to>
    <xdr:sp macro="" textlink="">
      <xdr:nvSpPr>
        <xdr:cNvPr id="10" name="Freccia in giù 9"/>
        <xdr:cNvSpPr/>
      </xdr:nvSpPr>
      <xdr:spPr>
        <a:xfrm>
          <a:off x="66675" y="2219325"/>
          <a:ext cx="123825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482539</xdr:colOff>
      <xdr:row>1</xdr:row>
      <xdr:rowOff>1</xdr:rowOff>
    </xdr:from>
    <xdr:ext cx="4722062" cy="742950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6312E074-6C0D-479A-B730-E199FEEB425A}"/>
            </a:ext>
          </a:extLst>
        </xdr:cNvPr>
        <xdr:cNvSpPr/>
      </xdr:nvSpPr>
      <xdr:spPr>
        <a:xfrm>
          <a:off x="1111189" y="1"/>
          <a:ext cx="4722062" cy="74295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/>
              </a:solidFill>
              <a:effectLst/>
            </a:rPr>
            <a:t>Carmine</a:t>
          </a:r>
          <a:r>
            <a:rPr lang="it-IT" sz="5400" b="1" cap="none" spc="0" baseline="0">
              <a:ln/>
              <a:solidFill>
                <a:schemeClr val="accent4"/>
              </a:solidFill>
              <a:effectLst/>
            </a:rPr>
            <a:t> Miranda</a:t>
          </a:r>
          <a:endParaRPr lang="it-IT" sz="5400" b="1" cap="none" spc="0">
            <a:ln/>
            <a:solidFill>
              <a:schemeClr val="accent4"/>
            </a:solidFill>
            <a:effectLst/>
          </a:endParaRPr>
        </a:p>
      </xdr:txBody>
    </xdr:sp>
    <xdr:clientData/>
  </xdr:oneCellAnchor>
  <xdr:twoCellAnchor>
    <xdr:from>
      <xdr:col>10</xdr:col>
      <xdr:colOff>28575</xdr:colOff>
      <xdr:row>15</xdr:row>
      <xdr:rowOff>114301</xdr:rowOff>
    </xdr:from>
    <xdr:to>
      <xdr:col>10</xdr:col>
      <xdr:colOff>900744</xdr:colOff>
      <xdr:row>19</xdr:row>
      <xdr:rowOff>76201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70421D57-2A5C-430C-843E-091281F4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447926"/>
          <a:ext cx="87216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74612</xdr:colOff>
      <xdr:row>15</xdr:row>
      <xdr:rowOff>104775</xdr:rowOff>
    </xdr:from>
    <xdr:to>
      <xdr:col>11</xdr:col>
      <xdr:colOff>828675</xdr:colOff>
      <xdr:row>19</xdr:row>
      <xdr:rowOff>66675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CEE0CC2E-45B1-4E86-A762-D70DD75C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0812" y="2438400"/>
          <a:ext cx="75406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116205</xdr:colOff>
      <xdr:row>15</xdr:row>
      <xdr:rowOff>142875</xdr:rowOff>
    </xdr:from>
    <xdr:to>
      <xdr:col>13</xdr:col>
      <xdr:colOff>809625</xdr:colOff>
      <xdr:row>19</xdr:row>
      <xdr:rowOff>47625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C7B5D25C-AF29-4B39-B201-B2C8CE14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805" y="2476500"/>
          <a:ext cx="6934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9524</xdr:colOff>
      <xdr:row>15</xdr:row>
      <xdr:rowOff>19049</xdr:rowOff>
    </xdr:from>
    <xdr:to>
      <xdr:col>14</xdr:col>
      <xdr:colOff>857249</xdr:colOff>
      <xdr:row>19</xdr:row>
      <xdr:rowOff>104774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2F23CA17-688F-45BF-B339-3FE4AE72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4" y="2352674"/>
          <a:ext cx="8477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57149</xdr:colOff>
      <xdr:row>15</xdr:row>
      <xdr:rowOff>66675</xdr:rowOff>
    </xdr:from>
    <xdr:to>
      <xdr:col>15</xdr:col>
      <xdr:colOff>904874</xdr:colOff>
      <xdr:row>19</xdr:row>
      <xdr:rowOff>106986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214C7F83-0125-436D-8DA5-8CC447BE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49" y="2400300"/>
          <a:ext cx="847725" cy="802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9525</xdr:colOff>
      <xdr:row>15</xdr:row>
      <xdr:rowOff>85724</xdr:rowOff>
    </xdr:from>
    <xdr:to>
      <xdr:col>18</xdr:col>
      <xdr:colOff>6913</xdr:colOff>
      <xdr:row>19</xdr:row>
      <xdr:rowOff>114299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A1C88669-846C-4DC3-97D9-D9B574F9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2800349"/>
          <a:ext cx="91178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66675</xdr:colOff>
      <xdr:row>15</xdr:row>
      <xdr:rowOff>47625</xdr:rowOff>
    </xdr:from>
    <xdr:to>
      <xdr:col>12</xdr:col>
      <xdr:colOff>838200</xdr:colOff>
      <xdr:row>19</xdr:row>
      <xdr:rowOff>155643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DBA32D3-03F4-4844-9AC4-2917E536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8F7F3"/>
            </a:clrFrom>
            <a:clrTo>
              <a:srgbClr val="F8F7F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2762250"/>
          <a:ext cx="771525" cy="870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152400</xdr:colOff>
      <xdr:row>15</xdr:row>
      <xdr:rowOff>0</xdr:rowOff>
    </xdr:from>
    <xdr:to>
      <xdr:col>16</xdr:col>
      <xdr:colOff>809625</xdr:colOff>
      <xdr:row>19</xdr:row>
      <xdr:rowOff>160912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DC17DE48-527A-4851-848D-9A1FD6BF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714625"/>
          <a:ext cx="657225" cy="92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152400</xdr:colOff>
      <xdr:row>12</xdr:row>
      <xdr:rowOff>152400</xdr:rowOff>
    </xdr:to>
    <xdr:sp macro="" textlink="">
      <xdr:nvSpPr>
        <xdr:cNvPr id="11" name="Freccia in giù 10"/>
        <xdr:cNvSpPr/>
      </xdr:nvSpPr>
      <xdr:spPr>
        <a:xfrm>
          <a:off x="66675" y="2219325"/>
          <a:ext cx="123825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482539</xdr:colOff>
      <xdr:row>1</xdr:row>
      <xdr:rowOff>1</xdr:rowOff>
    </xdr:from>
    <xdr:ext cx="4722062" cy="762000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C4BFDDDB-1767-4872-A82A-C4202220A7AB}"/>
            </a:ext>
          </a:extLst>
        </xdr:cNvPr>
        <xdr:cNvSpPr/>
      </xdr:nvSpPr>
      <xdr:spPr>
        <a:xfrm>
          <a:off x="1111189" y="1"/>
          <a:ext cx="4722062" cy="7620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/>
              </a:solidFill>
              <a:effectLst/>
            </a:rPr>
            <a:t>Federico Sorrentino</a:t>
          </a:r>
        </a:p>
      </xdr:txBody>
    </xdr:sp>
    <xdr:clientData/>
  </xdr:oneCellAnchor>
  <xdr:twoCellAnchor>
    <xdr:from>
      <xdr:col>10</xdr:col>
      <xdr:colOff>28575</xdr:colOff>
      <xdr:row>14</xdr:row>
      <xdr:rowOff>114301</xdr:rowOff>
    </xdr:from>
    <xdr:to>
      <xdr:col>10</xdr:col>
      <xdr:colOff>900744</xdr:colOff>
      <xdr:row>18</xdr:row>
      <xdr:rowOff>76201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65761D24-E3D0-40EF-9B89-12D5AC63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447926"/>
          <a:ext cx="87216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74612</xdr:colOff>
      <xdr:row>14</xdr:row>
      <xdr:rowOff>104775</xdr:rowOff>
    </xdr:from>
    <xdr:to>
      <xdr:col>11</xdr:col>
      <xdr:colOff>828675</xdr:colOff>
      <xdr:row>18</xdr:row>
      <xdr:rowOff>66675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CC34C840-9424-4638-8E11-828C833A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0812" y="2438400"/>
          <a:ext cx="75406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116205</xdr:colOff>
      <xdr:row>14</xdr:row>
      <xdr:rowOff>142875</xdr:rowOff>
    </xdr:from>
    <xdr:to>
      <xdr:col>13</xdr:col>
      <xdr:colOff>809625</xdr:colOff>
      <xdr:row>18</xdr:row>
      <xdr:rowOff>47625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39F3FE75-80CC-437F-8907-C5DAFD9B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805" y="2476500"/>
          <a:ext cx="6934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9524</xdr:colOff>
      <xdr:row>14</xdr:row>
      <xdr:rowOff>19049</xdr:rowOff>
    </xdr:from>
    <xdr:to>
      <xdr:col>14</xdr:col>
      <xdr:colOff>857249</xdr:colOff>
      <xdr:row>18</xdr:row>
      <xdr:rowOff>104774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922B5A75-06B5-4FB6-BEAE-1F6FD5BD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4" y="2352674"/>
          <a:ext cx="8477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57149</xdr:colOff>
      <xdr:row>14</xdr:row>
      <xdr:rowOff>66675</xdr:rowOff>
    </xdr:from>
    <xdr:to>
      <xdr:col>15</xdr:col>
      <xdr:colOff>904874</xdr:colOff>
      <xdr:row>18</xdr:row>
      <xdr:rowOff>106986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377C965B-45CB-4E5F-88E0-54D1A386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49" y="2400300"/>
          <a:ext cx="847725" cy="802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904875</xdr:colOff>
      <xdr:row>14</xdr:row>
      <xdr:rowOff>85724</xdr:rowOff>
    </xdr:from>
    <xdr:to>
      <xdr:col>17</xdr:col>
      <xdr:colOff>6913</xdr:colOff>
      <xdr:row>18</xdr:row>
      <xdr:rowOff>114299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40DF9EFD-07C2-4CB1-AE61-AEFC0B3E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86049"/>
          <a:ext cx="93083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152400</xdr:colOff>
      <xdr:row>14</xdr:row>
      <xdr:rowOff>9525</xdr:rowOff>
    </xdr:from>
    <xdr:to>
      <xdr:col>12</xdr:col>
      <xdr:colOff>752475</xdr:colOff>
      <xdr:row>18</xdr:row>
      <xdr:rowOff>147638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E5D41EF7-8D2B-4C90-8BF9-89F76782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2343150"/>
          <a:ext cx="600075" cy="900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152400</xdr:colOff>
      <xdr:row>12</xdr:row>
      <xdr:rowOff>152400</xdr:rowOff>
    </xdr:to>
    <xdr:sp macro="" textlink="">
      <xdr:nvSpPr>
        <xdr:cNvPr id="10" name="Freccia in giù 9"/>
        <xdr:cNvSpPr/>
      </xdr:nvSpPr>
      <xdr:spPr>
        <a:xfrm>
          <a:off x="66675" y="2219325"/>
          <a:ext cx="123825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482539</xdr:colOff>
      <xdr:row>1</xdr:row>
      <xdr:rowOff>0</xdr:rowOff>
    </xdr:from>
    <xdr:ext cx="4722062" cy="752475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98769785-2807-4CDC-86DC-63B8D38B8FFC}"/>
            </a:ext>
          </a:extLst>
        </xdr:cNvPr>
        <xdr:cNvSpPr/>
      </xdr:nvSpPr>
      <xdr:spPr>
        <a:xfrm>
          <a:off x="1111189" y="66675"/>
          <a:ext cx="4722062" cy="75247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/>
              </a:solidFill>
              <a:effectLst/>
            </a:rPr>
            <a:t>Marco Pallante</a:t>
          </a:r>
        </a:p>
      </xdr:txBody>
    </xdr:sp>
    <xdr:clientData/>
  </xdr:oneCellAnchor>
  <xdr:twoCellAnchor>
    <xdr:from>
      <xdr:col>1</xdr:col>
      <xdr:colOff>28575</xdr:colOff>
      <xdr:row>12</xdr:row>
      <xdr:rowOff>152400</xdr:rowOff>
    </xdr:from>
    <xdr:to>
      <xdr:col>1</xdr:col>
      <xdr:colOff>152400</xdr:colOff>
      <xdr:row>13</xdr:row>
      <xdr:rowOff>85725</xdr:rowOff>
    </xdr:to>
    <xdr:sp macro="" textlink="">
      <xdr:nvSpPr>
        <xdr:cNvPr id="3" name="Freccia in giù 2"/>
        <xdr:cNvSpPr/>
      </xdr:nvSpPr>
      <xdr:spPr>
        <a:xfrm>
          <a:off x="66675" y="2343150"/>
          <a:ext cx="123825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9</xdr:col>
      <xdr:colOff>904875</xdr:colOff>
      <xdr:row>14</xdr:row>
      <xdr:rowOff>85724</xdr:rowOff>
    </xdr:from>
    <xdr:to>
      <xdr:col>11</xdr:col>
      <xdr:colOff>6913</xdr:colOff>
      <xdr:row>18</xdr:row>
      <xdr:rowOff>114299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40DF9EFD-07C2-4CB1-AE61-AEFC0B3E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2686049"/>
          <a:ext cx="93083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482539</xdr:colOff>
      <xdr:row>1</xdr:row>
      <xdr:rowOff>1</xdr:rowOff>
    </xdr:from>
    <xdr:ext cx="4722062" cy="762000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0D9119F6-C3DE-4CE0-8717-DF2E33D6FB23}"/>
            </a:ext>
          </a:extLst>
        </xdr:cNvPr>
        <xdr:cNvSpPr/>
      </xdr:nvSpPr>
      <xdr:spPr>
        <a:xfrm>
          <a:off x="1111189" y="1"/>
          <a:ext cx="4722062" cy="7620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/>
              </a:solidFill>
              <a:effectLst/>
            </a:rPr>
            <a:t>Marco Sorrentino</a:t>
          </a:r>
        </a:p>
      </xdr:txBody>
    </xdr:sp>
    <xdr:clientData/>
  </xdr:oneCellAnchor>
  <xdr:twoCellAnchor>
    <xdr:from>
      <xdr:col>10</xdr:col>
      <xdr:colOff>28575</xdr:colOff>
      <xdr:row>14</xdr:row>
      <xdr:rowOff>114301</xdr:rowOff>
    </xdr:from>
    <xdr:to>
      <xdr:col>10</xdr:col>
      <xdr:colOff>900744</xdr:colOff>
      <xdr:row>18</xdr:row>
      <xdr:rowOff>76201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AEDC16AB-EE4C-415B-8F7E-E676AF6A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447926"/>
          <a:ext cx="87216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74612</xdr:colOff>
      <xdr:row>14</xdr:row>
      <xdr:rowOff>104775</xdr:rowOff>
    </xdr:from>
    <xdr:to>
      <xdr:col>11</xdr:col>
      <xdr:colOff>828675</xdr:colOff>
      <xdr:row>18</xdr:row>
      <xdr:rowOff>66675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3EDB86F4-81BF-4E32-BB43-A22EE9FB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0812" y="2438400"/>
          <a:ext cx="75406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116205</xdr:colOff>
      <xdr:row>14</xdr:row>
      <xdr:rowOff>142875</xdr:rowOff>
    </xdr:from>
    <xdr:to>
      <xdr:col>13</xdr:col>
      <xdr:colOff>809625</xdr:colOff>
      <xdr:row>18</xdr:row>
      <xdr:rowOff>47625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9B7B78A1-0F96-49C3-9C81-932F781E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805" y="2476500"/>
          <a:ext cx="6934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9524</xdr:colOff>
      <xdr:row>14</xdr:row>
      <xdr:rowOff>19049</xdr:rowOff>
    </xdr:from>
    <xdr:to>
      <xdr:col>14</xdr:col>
      <xdr:colOff>857249</xdr:colOff>
      <xdr:row>18</xdr:row>
      <xdr:rowOff>104774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C659F38D-5FC0-4663-B190-073C2CA9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4" y="2352674"/>
          <a:ext cx="8477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57149</xdr:colOff>
      <xdr:row>14</xdr:row>
      <xdr:rowOff>66675</xdr:rowOff>
    </xdr:from>
    <xdr:to>
      <xdr:col>15</xdr:col>
      <xdr:colOff>904874</xdr:colOff>
      <xdr:row>18</xdr:row>
      <xdr:rowOff>106986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C0F85D0C-B4B4-48D4-BEF7-324C78A3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49" y="2400300"/>
          <a:ext cx="847725" cy="802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904875</xdr:colOff>
      <xdr:row>14</xdr:row>
      <xdr:rowOff>85724</xdr:rowOff>
    </xdr:from>
    <xdr:to>
      <xdr:col>17</xdr:col>
      <xdr:colOff>6913</xdr:colOff>
      <xdr:row>18</xdr:row>
      <xdr:rowOff>114299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DA61123F-0420-40C4-86E1-946903C1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2419349"/>
          <a:ext cx="93083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95250</xdr:colOff>
      <xdr:row>14</xdr:row>
      <xdr:rowOff>47625</xdr:rowOff>
    </xdr:from>
    <xdr:to>
      <xdr:col>12</xdr:col>
      <xdr:colOff>866775</xdr:colOff>
      <xdr:row>18</xdr:row>
      <xdr:rowOff>155643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D26EF147-7330-46FA-B923-0CF17F4F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8F7F3"/>
            </a:clrFrom>
            <a:clrTo>
              <a:srgbClr val="F8F7F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2571750"/>
          <a:ext cx="771525" cy="870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12</xdr:row>
      <xdr:rowOff>142875</xdr:rowOff>
    </xdr:from>
    <xdr:to>
      <xdr:col>1</xdr:col>
      <xdr:colOff>152400</xdr:colOff>
      <xdr:row>13</xdr:row>
      <xdr:rowOff>76200</xdr:rowOff>
    </xdr:to>
    <xdr:sp macro="" textlink="">
      <xdr:nvSpPr>
        <xdr:cNvPr id="10" name="Freccia in giù 9"/>
        <xdr:cNvSpPr/>
      </xdr:nvSpPr>
      <xdr:spPr>
        <a:xfrm>
          <a:off x="66675" y="2343150"/>
          <a:ext cx="123825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482539</xdr:colOff>
      <xdr:row>1</xdr:row>
      <xdr:rowOff>0</xdr:rowOff>
    </xdr:from>
    <xdr:ext cx="4722062" cy="752475"/>
    <xdr:sp macro="" textlink="">
      <xdr:nvSpPr>
        <xdr:cNvPr id="2" name="Rettangolo 1">
          <a:extLst>
            <a:ext uri="{FF2B5EF4-FFF2-40B4-BE49-F238E27FC236}">
              <a16:creationId xmlns="" xmlns:a16="http://schemas.microsoft.com/office/drawing/2014/main" id="{98769785-2807-4CDC-86DC-63B8D38B8FFC}"/>
            </a:ext>
          </a:extLst>
        </xdr:cNvPr>
        <xdr:cNvSpPr/>
      </xdr:nvSpPr>
      <xdr:spPr>
        <a:xfrm>
          <a:off x="1111189" y="0"/>
          <a:ext cx="4722062" cy="75247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5400" b="1" cap="none" spc="0">
              <a:ln/>
              <a:solidFill>
                <a:schemeClr val="accent4"/>
              </a:solidFill>
              <a:effectLst/>
            </a:rPr>
            <a:t>Fabio</a:t>
          </a:r>
          <a:r>
            <a:rPr lang="it-IT" sz="5400" b="1" cap="none" spc="0" baseline="0">
              <a:ln/>
              <a:solidFill>
                <a:schemeClr val="accent4"/>
              </a:solidFill>
              <a:effectLst/>
            </a:rPr>
            <a:t> Pati</a:t>
          </a:r>
          <a:endParaRPr lang="it-IT" sz="5400" b="1" cap="none" spc="0">
            <a:ln/>
            <a:solidFill>
              <a:schemeClr val="accent4"/>
            </a:solidFill>
            <a:effectLst/>
          </a:endParaRPr>
        </a:p>
      </xdr:txBody>
    </xdr:sp>
    <xdr:clientData/>
  </xdr:oneCellAnchor>
  <xdr:twoCellAnchor>
    <xdr:from>
      <xdr:col>9</xdr:col>
      <xdr:colOff>28575</xdr:colOff>
      <xdr:row>14</xdr:row>
      <xdr:rowOff>114301</xdr:rowOff>
    </xdr:from>
    <xdr:to>
      <xdr:col>9</xdr:col>
      <xdr:colOff>900744</xdr:colOff>
      <xdr:row>18</xdr:row>
      <xdr:rowOff>76201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C9D4CEA6-0A89-4EEB-8F3F-EDE2B4AE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447926"/>
          <a:ext cx="87216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116205</xdr:colOff>
      <xdr:row>14</xdr:row>
      <xdr:rowOff>142875</xdr:rowOff>
    </xdr:from>
    <xdr:to>
      <xdr:col>10</xdr:col>
      <xdr:colOff>809625</xdr:colOff>
      <xdr:row>18</xdr:row>
      <xdr:rowOff>47625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3DC1C87E-9EF1-4A4A-98E2-E60FB851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805" y="2476500"/>
          <a:ext cx="6934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57149</xdr:colOff>
      <xdr:row>14</xdr:row>
      <xdr:rowOff>66675</xdr:rowOff>
    </xdr:from>
    <xdr:to>
      <xdr:col>11</xdr:col>
      <xdr:colOff>904874</xdr:colOff>
      <xdr:row>18</xdr:row>
      <xdr:rowOff>106986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984E5FEC-F417-4FA7-AEBB-04A7C410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49" y="2400300"/>
          <a:ext cx="847725" cy="802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904875</xdr:colOff>
      <xdr:row>14</xdr:row>
      <xdr:rowOff>85724</xdr:rowOff>
    </xdr:from>
    <xdr:to>
      <xdr:col>13</xdr:col>
      <xdr:colOff>6913</xdr:colOff>
      <xdr:row>18</xdr:row>
      <xdr:rowOff>114299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5BF4ADB0-F911-4690-8E86-8FC32096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2419349"/>
          <a:ext cx="930838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topLeftCell="A30" workbookViewId="0">
      <selection activeCell="C54" sqref="C54"/>
    </sheetView>
  </sheetViews>
  <sheetFormatPr defaultRowHeight="15" x14ac:dyDescent="0.25"/>
  <cols>
    <col min="1" max="1" width="0.5703125" style="1" customWidth="1"/>
    <col min="2" max="2" width="2.85546875" style="1" customWidth="1"/>
    <col min="3" max="3" width="8.42578125" style="24" bestFit="1" customWidth="1"/>
    <col min="4" max="4" width="24.42578125" style="1" bestFit="1" customWidth="1"/>
    <col min="5" max="5" width="13.5703125" style="1" bestFit="1" customWidth="1"/>
    <col min="6" max="6" width="16.7109375" style="1" bestFit="1" customWidth="1"/>
    <col min="7" max="7" width="20.85546875" style="1" bestFit="1" customWidth="1"/>
    <col min="8" max="8" width="2.7109375" style="1" bestFit="1" customWidth="1"/>
    <col min="9" max="9" width="4" style="1" bestFit="1" customWidth="1"/>
    <col min="10" max="10" width="10" style="1" customWidth="1"/>
    <col min="11" max="15" width="13.7109375" style="1" customWidth="1"/>
    <col min="16" max="16" width="12.5703125" style="1" customWidth="1"/>
    <col min="17" max="17" width="13.140625" style="1" customWidth="1"/>
    <col min="18" max="16384" width="9.140625" style="1"/>
  </cols>
  <sheetData>
    <row r="1" spans="2:15" ht="5.25" customHeight="1" thickBot="1" x14ac:dyDescent="0.3">
      <c r="C1" s="74"/>
    </row>
    <row r="2" spans="2:15" ht="15" customHeight="1" x14ac:dyDescent="0.25">
      <c r="C2" s="111"/>
      <c r="D2" s="112"/>
      <c r="E2" s="112"/>
      <c r="F2" s="112"/>
      <c r="G2" s="112"/>
      <c r="H2" s="112"/>
      <c r="I2" s="112"/>
      <c r="J2" s="113"/>
      <c r="K2" s="118" t="s">
        <v>154</v>
      </c>
      <c r="L2" s="119"/>
    </row>
    <row r="3" spans="2:15" ht="15" customHeight="1" x14ac:dyDescent="0.25">
      <c r="C3" s="114"/>
      <c r="D3" s="115"/>
      <c r="E3" s="115"/>
      <c r="F3" s="115"/>
      <c r="G3" s="115"/>
      <c r="H3" s="115"/>
      <c r="I3" s="115"/>
      <c r="J3" s="116"/>
      <c r="K3" s="120"/>
      <c r="L3" s="121"/>
    </row>
    <row r="4" spans="2:15" ht="15" customHeight="1" x14ac:dyDescent="0.25">
      <c r="C4" s="114"/>
      <c r="D4" s="115"/>
      <c r="E4" s="115"/>
      <c r="F4" s="115"/>
      <c r="G4" s="115"/>
      <c r="H4" s="115"/>
      <c r="I4" s="115"/>
      <c r="J4" s="116"/>
      <c r="K4" s="120"/>
      <c r="L4" s="121"/>
    </row>
    <row r="5" spans="2:15" ht="21.75" customHeight="1" thickBot="1" x14ac:dyDescent="0.3">
      <c r="C5" s="114"/>
      <c r="D5" s="115"/>
      <c r="E5" s="115"/>
      <c r="F5" s="115"/>
      <c r="G5" s="115"/>
      <c r="H5" s="115"/>
      <c r="I5" s="115"/>
      <c r="J5" s="116"/>
      <c r="K5" s="122"/>
      <c r="L5" s="123"/>
    </row>
    <row r="6" spans="2:15" ht="15.75" thickBot="1" x14ac:dyDescent="0.3">
      <c r="B6" s="124" t="s">
        <v>203</v>
      </c>
      <c r="C6" s="9"/>
      <c r="D6" s="3"/>
      <c r="E6" s="3"/>
      <c r="F6" s="16" t="s">
        <v>7</v>
      </c>
      <c r="G6" s="3" t="s">
        <v>175</v>
      </c>
      <c r="H6" s="3"/>
      <c r="I6" s="3"/>
      <c r="J6" s="4"/>
      <c r="K6" s="84" t="s">
        <v>155</v>
      </c>
      <c r="L6" s="88">
        <v>4</v>
      </c>
    </row>
    <row r="7" spans="2:15" x14ac:dyDescent="0.25">
      <c r="B7" s="125"/>
      <c r="C7" s="10"/>
      <c r="D7" s="6" t="s">
        <v>179</v>
      </c>
      <c r="E7" s="6"/>
      <c r="F7" s="6"/>
      <c r="G7" s="6" t="s">
        <v>54</v>
      </c>
      <c r="H7" s="6"/>
      <c r="I7" s="6"/>
      <c r="J7" s="7"/>
      <c r="K7" s="85" t="s">
        <v>156</v>
      </c>
      <c r="L7" s="89">
        <v>2</v>
      </c>
    </row>
    <row r="8" spans="2:15" x14ac:dyDescent="0.25">
      <c r="B8" s="125"/>
      <c r="C8" s="10"/>
      <c r="D8" s="6" t="s">
        <v>51</v>
      </c>
      <c r="E8" s="6"/>
      <c r="F8" s="6"/>
      <c r="G8" s="6" t="s">
        <v>200</v>
      </c>
      <c r="H8" s="6"/>
      <c r="I8" s="6"/>
      <c r="J8" s="7"/>
      <c r="K8" s="85" t="s">
        <v>157</v>
      </c>
      <c r="L8" s="89">
        <v>3</v>
      </c>
    </row>
    <row r="9" spans="2:15" x14ac:dyDescent="0.25">
      <c r="B9" s="125"/>
      <c r="C9" s="10"/>
      <c r="D9" s="6" t="s">
        <v>52</v>
      </c>
      <c r="E9" s="6"/>
      <c r="F9" s="6"/>
      <c r="G9" s="6" t="s">
        <v>56</v>
      </c>
      <c r="H9" s="6"/>
      <c r="I9" s="6"/>
      <c r="J9" s="7"/>
      <c r="K9" s="85" t="s">
        <v>158</v>
      </c>
      <c r="L9" s="89">
        <v>5</v>
      </c>
    </row>
    <row r="10" spans="2:15" x14ac:dyDescent="0.25">
      <c r="B10" s="125"/>
      <c r="C10" s="10"/>
      <c r="E10" s="6"/>
      <c r="F10" s="6"/>
      <c r="G10" s="6" t="s">
        <v>198</v>
      </c>
      <c r="H10" s="6"/>
      <c r="I10" s="6"/>
      <c r="J10" s="7"/>
      <c r="K10" s="85" t="s">
        <v>159</v>
      </c>
      <c r="L10" s="89">
        <v>3</v>
      </c>
    </row>
    <row r="11" spans="2:15" ht="15.75" thickBot="1" x14ac:dyDescent="0.3">
      <c r="B11" s="125"/>
      <c r="C11" s="10"/>
      <c r="D11" s="6"/>
      <c r="E11" s="6"/>
      <c r="F11" s="6"/>
      <c r="H11" s="6"/>
      <c r="I11" s="6"/>
      <c r="J11" s="7"/>
      <c r="K11" s="85" t="s">
        <v>160</v>
      </c>
      <c r="L11" s="89">
        <v>3</v>
      </c>
    </row>
    <row r="12" spans="2:15" ht="15.75" thickBot="1" x14ac:dyDescent="0.3">
      <c r="B12" s="125"/>
      <c r="C12" s="10"/>
      <c r="D12" s="6"/>
      <c r="E12" s="6"/>
      <c r="F12" s="16" t="s">
        <v>6</v>
      </c>
      <c r="G12" s="6"/>
      <c r="H12" s="6"/>
      <c r="I12" s="6"/>
      <c r="J12" s="7"/>
      <c r="K12" s="86" t="s">
        <v>161</v>
      </c>
      <c r="L12" s="90">
        <v>8</v>
      </c>
    </row>
    <row r="13" spans="2:15" ht="15.75" thickBot="1" x14ac:dyDescent="0.3">
      <c r="B13" s="125"/>
      <c r="C13" s="11"/>
      <c r="D13" s="8"/>
      <c r="E13" s="8"/>
      <c r="F13" s="17">
        <f>G13/I13</f>
        <v>1.30078125</v>
      </c>
      <c r="G13" s="13">
        <v>666</v>
      </c>
      <c r="H13" s="14" t="s">
        <v>8</v>
      </c>
      <c r="I13" s="14">
        <v>512</v>
      </c>
      <c r="J13" s="15" t="s">
        <v>9</v>
      </c>
      <c r="K13" s="87" t="s">
        <v>162</v>
      </c>
      <c r="L13" s="91">
        <v>11</v>
      </c>
    </row>
    <row r="14" spans="2:15" ht="15.75" thickBot="1" x14ac:dyDescent="0.3">
      <c r="B14" s="106">
        <v>1</v>
      </c>
      <c r="C14" s="25" t="s">
        <v>17</v>
      </c>
      <c r="D14" s="26" t="s">
        <v>66</v>
      </c>
      <c r="E14" s="44" t="s">
        <v>40</v>
      </c>
      <c r="F14" s="25"/>
      <c r="G14" s="24"/>
      <c r="H14" s="43"/>
      <c r="I14" s="41"/>
      <c r="J14" s="24"/>
      <c r="K14" s="82" t="s">
        <v>178</v>
      </c>
      <c r="L14" s="83">
        <f>SUM(L6:L13)</f>
        <v>39</v>
      </c>
    </row>
    <row r="15" spans="2:15" x14ac:dyDescent="0.25">
      <c r="B15" s="106">
        <v>2</v>
      </c>
      <c r="C15" s="25">
        <v>2005</v>
      </c>
      <c r="D15" s="26" t="s">
        <v>67</v>
      </c>
      <c r="E15" s="77" t="s">
        <v>35</v>
      </c>
      <c r="F15" s="25"/>
      <c r="G15" s="96"/>
      <c r="H15" s="43"/>
      <c r="I15" s="41"/>
      <c r="J15" s="24"/>
      <c r="K15" s="2"/>
      <c r="L15" s="21"/>
      <c r="M15" s="21"/>
      <c r="N15" s="3"/>
      <c r="O15" s="21"/>
    </row>
    <row r="16" spans="2:15" x14ac:dyDescent="0.25">
      <c r="B16" s="106">
        <v>3</v>
      </c>
      <c r="C16" s="25" t="s">
        <v>18</v>
      </c>
      <c r="D16" s="26" t="s">
        <v>67</v>
      </c>
      <c r="E16" s="80" t="s">
        <v>36</v>
      </c>
      <c r="F16" s="25"/>
      <c r="G16" s="24"/>
      <c r="H16" s="43"/>
      <c r="I16" s="41"/>
      <c r="J16" s="24"/>
      <c r="K16" s="18"/>
      <c r="L16" s="22"/>
      <c r="M16" s="22"/>
      <c r="N16" s="6"/>
      <c r="O16" s="22"/>
    </row>
    <row r="17" spans="2:15" x14ac:dyDescent="0.25">
      <c r="B17" s="106">
        <v>4</v>
      </c>
      <c r="C17" s="25">
        <v>2006</v>
      </c>
      <c r="D17" s="26" t="s">
        <v>67</v>
      </c>
      <c r="E17" s="80" t="s">
        <v>44</v>
      </c>
      <c r="F17" s="25"/>
      <c r="G17" s="24"/>
      <c r="H17" s="43"/>
      <c r="I17" s="41"/>
      <c r="J17" s="24"/>
      <c r="K17" s="5"/>
      <c r="L17" s="22"/>
      <c r="M17" s="22"/>
      <c r="N17" s="6"/>
      <c r="O17" s="22"/>
    </row>
    <row r="18" spans="2:15" x14ac:dyDescent="0.25">
      <c r="B18" s="106">
        <v>5</v>
      </c>
      <c r="C18" s="25" t="s">
        <v>19</v>
      </c>
      <c r="D18" s="26" t="s">
        <v>67</v>
      </c>
      <c r="E18" s="44" t="s">
        <v>40</v>
      </c>
      <c r="F18" s="25"/>
      <c r="G18" s="24"/>
      <c r="H18" s="43"/>
      <c r="I18" s="41"/>
      <c r="J18" s="24"/>
      <c r="K18" s="19"/>
      <c r="L18" s="22"/>
      <c r="M18" s="22"/>
      <c r="N18" s="6"/>
      <c r="O18" s="22"/>
    </row>
    <row r="19" spans="2:15" ht="15.75" thickBot="1" x14ac:dyDescent="0.3">
      <c r="B19" s="106">
        <v>6</v>
      </c>
      <c r="C19" s="25">
        <v>2007</v>
      </c>
      <c r="D19" s="26" t="s">
        <v>68</v>
      </c>
      <c r="E19" s="44" t="s">
        <v>40</v>
      </c>
      <c r="F19" s="39"/>
      <c r="G19" s="24"/>
      <c r="H19" s="43"/>
      <c r="I19" s="41"/>
      <c r="J19" s="24"/>
      <c r="K19" s="20"/>
      <c r="L19" s="23"/>
      <c r="M19" s="22"/>
      <c r="N19" s="8"/>
      <c r="O19" s="22"/>
    </row>
    <row r="20" spans="2:15" ht="15.75" thickBot="1" x14ac:dyDescent="0.3">
      <c r="B20" s="106">
        <v>7</v>
      </c>
      <c r="C20" s="25" t="s">
        <v>20</v>
      </c>
      <c r="D20" s="26" t="s">
        <v>69</v>
      </c>
      <c r="E20" s="44" t="s">
        <v>40</v>
      </c>
      <c r="F20" s="25"/>
      <c r="G20" s="43"/>
      <c r="H20" s="43"/>
      <c r="I20" s="24"/>
      <c r="J20" s="24"/>
      <c r="K20" s="29">
        <v>2005</v>
      </c>
      <c r="L20" s="33" t="s">
        <v>23</v>
      </c>
      <c r="M20" s="29" t="s">
        <v>28</v>
      </c>
      <c r="N20" s="66">
        <v>2020</v>
      </c>
      <c r="O20" s="36" t="s">
        <v>17</v>
      </c>
    </row>
    <row r="21" spans="2:15" ht="15.75" thickBot="1" x14ac:dyDescent="0.3">
      <c r="B21" s="106">
        <v>8</v>
      </c>
      <c r="C21" s="25">
        <v>2008</v>
      </c>
      <c r="D21" s="26" t="s">
        <v>70</v>
      </c>
      <c r="E21" s="44" t="s">
        <v>40</v>
      </c>
      <c r="F21" s="25"/>
      <c r="G21" s="43"/>
      <c r="H21" s="43"/>
      <c r="I21" s="41"/>
      <c r="J21" s="24"/>
      <c r="K21" s="30">
        <v>2011</v>
      </c>
      <c r="L21" s="35" t="s">
        <v>28</v>
      </c>
      <c r="M21" s="31">
        <v>2023</v>
      </c>
      <c r="N21" s="60"/>
      <c r="O21" s="37" t="s">
        <v>19</v>
      </c>
    </row>
    <row r="22" spans="2:15" x14ac:dyDescent="0.25">
      <c r="B22" s="106">
        <v>9</v>
      </c>
      <c r="C22" s="25" t="s">
        <v>21</v>
      </c>
      <c r="D22" s="26" t="s">
        <v>67</v>
      </c>
      <c r="E22" s="44" t="s">
        <v>46</v>
      </c>
      <c r="F22" s="39"/>
      <c r="G22" s="49"/>
      <c r="H22" s="49"/>
      <c r="J22" s="50"/>
      <c r="K22" s="30">
        <v>2014</v>
      </c>
      <c r="L22" s="48"/>
      <c r="M22" s="60"/>
      <c r="N22" s="60"/>
      <c r="O22" s="37">
        <v>2007</v>
      </c>
    </row>
    <row r="23" spans="2:15" ht="15.75" thickBot="1" x14ac:dyDescent="0.3">
      <c r="B23" s="106">
        <v>10</v>
      </c>
      <c r="C23" s="25">
        <v>2009</v>
      </c>
      <c r="D23" s="26" t="s">
        <v>57</v>
      </c>
      <c r="E23" s="80" t="s">
        <v>37</v>
      </c>
      <c r="F23" s="39"/>
      <c r="G23" s="49"/>
      <c r="H23" s="49"/>
      <c r="J23" s="51"/>
      <c r="K23" s="31" t="s">
        <v>174</v>
      </c>
      <c r="L23" s="60"/>
      <c r="M23" s="60"/>
      <c r="N23" s="60"/>
      <c r="O23" s="37" t="s">
        <v>20</v>
      </c>
    </row>
    <row r="24" spans="2:15" x14ac:dyDescent="0.25">
      <c r="B24" s="106">
        <v>11</v>
      </c>
      <c r="C24" s="25" t="s">
        <v>22</v>
      </c>
      <c r="D24" s="26" t="s">
        <v>57</v>
      </c>
      <c r="E24" s="80" t="s">
        <v>37</v>
      </c>
      <c r="F24" s="25"/>
      <c r="G24" s="49"/>
      <c r="H24" s="49"/>
      <c r="J24" s="49"/>
      <c r="K24" s="60"/>
      <c r="L24" s="60"/>
      <c r="M24" s="60"/>
      <c r="N24" s="60"/>
      <c r="O24" s="37">
        <v>2008</v>
      </c>
    </row>
    <row r="25" spans="2:15" x14ac:dyDescent="0.25">
      <c r="B25" s="106">
        <v>12</v>
      </c>
      <c r="C25" s="25">
        <v>2010</v>
      </c>
      <c r="D25" s="26" t="s">
        <v>57</v>
      </c>
      <c r="E25" s="80" t="s">
        <v>38</v>
      </c>
      <c r="F25" s="25"/>
      <c r="G25" s="49"/>
      <c r="H25" s="49"/>
      <c r="J25" s="49"/>
      <c r="K25" s="60"/>
      <c r="L25" s="60"/>
      <c r="M25" s="60"/>
      <c r="N25" s="60"/>
      <c r="O25" s="37" t="s">
        <v>21</v>
      </c>
    </row>
    <row r="26" spans="2:15" x14ac:dyDescent="0.25">
      <c r="B26" s="106">
        <v>13</v>
      </c>
      <c r="C26" s="25" t="s">
        <v>23</v>
      </c>
      <c r="D26" s="26" t="s">
        <v>57</v>
      </c>
      <c r="E26" s="80" t="s">
        <v>38</v>
      </c>
      <c r="F26" s="77" t="s">
        <v>39</v>
      </c>
      <c r="G26" s="49"/>
      <c r="H26" s="49"/>
      <c r="J26" s="50"/>
      <c r="K26" s="60"/>
      <c r="L26" s="61"/>
      <c r="M26" s="60"/>
      <c r="N26" s="60"/>
      <c r="O26" s="37">
        <v>2012</v>
      </c>
    </row>
    <row r="27" spans="2:15" x14ac:dyDescent="0.25">
      <c r="B27" s="106">
        <v>14</v>
      </c>
      <c r="C27" s="25">
        <v>2011</v>
      </c>
      <c r="D27" s="26" t="s">
        <v>57</v>
      </c>
      <c r="E27" s="77" t="s">
        <v>35</v>
      </c>
      <c r="F27" s="25"/>
      <c r="G27" s="49"/>
      <c r="H27" s="49"/>
      <c r="J27" s="50"/>
      <c r="K27" s="60"/>
      <c r="L27" s="61"/>
      <c r="M27" s="60"/>
      <c r="N27" s="60"/>
      <c r="O27" s="37" t="s">
        <v>25</v>
      </c>
    </row>
    <row r="28" spans="2:15" x14ac:dyDescent="0.25">
      <c r="B28" s="106">
        <v>15</v>
      </c>
      <c r="C28" s="25" t="s">
        <v>24</v>
      </c>
      <c r="D28" s="26" t="s">
        <v>57</v>
      </c>
      <c r="E28" s="80" t="s">
        <v>42</v>
      </c>
      <c r="F28" s="25"/>
      <c r="G28" s="49"/>
      <c r="H28" s="49"/>
      <c r="K28" s="60"/>
      <c r="L28" s="62"/>
      <c r="M28" s="60"/>
      <c r="N28" s="60"/>
      <c r="O28" s="37" t="s">
        <v>26</v>
      </c>
    </row>
    <row r="29" spans="2:15" x14ac:dyDescent="0.25">
      <c r="B29" s="106">
        <v>16</v>
      </c>
      <c r="C29" s="25">
        <v>2012</v>
      </c>
      <c r="D29" s="26" t="s">
        <v>57</v>
      </c>
      <c r="E29" s="44" t="s">
        <v>46</v>
      </c>
      <c r="F29" s="25"/>
      <c r="G29" s="49"/>
      <c r="H29" s="49"/>
      <c r="K29" s="60"/>
      <c r="L29" s="60"/>
      <c r="M29" s="60"/>
      <c r="N29" s="60"/>
      <c r="O29" s="37" t="s">
        <v>27</v>
      </c>
    </row>
    <row r="30" spans="2:15" x14ac:dyDescent="0.25">
      <c r="B30" s="106">
        <v>17</v>
      </c>
      <c r="C30" s="25" t="s">
        <v>25</v>
      </c>
      <c r="D30" s="26" t="s">
        <v>71</v>
      </c>
      <c r="E30" s="44" t="s">
        <v>46</v>
      </c>
      <c r="F30" s="25"/>
      <c r="G30" s="49"/>
      <c r="H30" s="49"/>
      <c r="J30" s="50"/>
      <c r="K30" s="50"/>
      <c r="L30" s="60"/>
      <c r="M30" s="60"/>
      <c r="N30" s="60"/>
      <c r="O30" s="37">
        <v>2015</v>
      </c>
    </row>
    <row r="31" spans="2:15" x14ac:dyDescent="0.25">
      <c r="B31" s="106">
        <v>18</v>
      </c>
      <c r="C31" s="25">
        <v>2013</v>
      </c>
      <c r="D31" s="26" t="s">
        <v>57</v>
      </c>
      <c r="E31" s="80" t="s">
        <v>42</v>
      </c>
      <c r="F31" s="39"/>
      <c r="G31" s="49"/>
      <c r="H31" s="49"/>
      <c r="K31" s="50"/>
      <c r="L31" s="60"/>
      <c r="M31" s="60"/>
      <c r="N31" s="60"/>
      <c r="O31" s="37" t="s">
        <v>28</v>
      </c>
    </row>
    <row r="32" spans="2:15" x14ac:dyDescent="0.25">
      <c r="B32" s="106">
        <v>19</v>
      </c>
      <c r="C32" s="25" t="s">
        <v>26</v>
      </c>
      <c r="D32" s="26" t="s">
        <v>57</v>
      </c>
      <c r="E32" s="44" t="s">
        <v>46</v>
      </c>
      <c r="F32" s="25"/>
      <c r="G32" s="49"/>
      <c r="H32" s="49"/>
      <c r="K32" s="60"/>
      <c r="L32" s="60"/>
      <c r="M32" s="60"/>
      <c r="N32" s="60"/>
      <c r="O32" s="37" t="s">
        <v>29</v>
      </c>
    </row>
    <row r="33" spans="2:18" x14ac:dyDescent="0.25">
      <c r="B33" s="106">
        <v>20</v>
      </c>
      <c r="C33" s="25">
        <v>2014</v>
      </c>
      <c r="D33" s="26" t="s">
        <v>58</v>
      </c>
      <c r="E33" s="77" t="s">
        <v>35</v>
      </c>
      <c r="F33" s="25"/>
      <c r="G33" s="49"/>
      <c r="H33" s="49"/>
      <c r="K33" s="49"/>
      <c r="L33" s="60"/>
      <c r="M33" s="60"/>
      <c r="N33" s="60"/>
      <c r="O33" s="37">
        <v>2017</v>
      </c>
    </row>
    <row r="34" spans="2:18" x14ac:dyDescent="0.25">
      <c r="B34" s="106">
        <v>21</v>
      </c>
      <c r="C34" s="25" t="s">
        <v>27</v>
      </c>
      <c r="D34" s="26" t="s">
        <v>58</v>
      </c>
      <c r="E34" s="44" t="s">
        <v>46</v>
      </c>
      <c r="F34" s="25"/>
      <c r="G34" s="49"/>
      <c r="H34" s="49"/>
      <c r="K34" s="49"/>
      <c r="L34" s="60"/>
      <c r="M34" s="60"/>
      <c r="N34" s="60"/>
      <c r="O34" s="37" t="s">
        <v>31</v>
      </c>
    </row>
    <row r="35" spans="2:18" x14ac:dyDescent="0.25">
      <c r="B35" s="106">
        <v>22</v>
      </c>
      <c r="C35" s="25">
        <v>2015</v>
      </c>
      <c r="D35" s="26" t="s">
        <v>59</v>
      </c>
      <c r="E35" s="44" t="s">
        <v>40</v>
      </c>
      <c r="F35" s="25"/>
      <c r="G35" s="49"/>
      <c r="H35" s="49"/>
      <c r="K35" s="49"/>
      <c r="L35" s="60"/>
      <c r="M35" s="60"/>
      <c r="N35" s="60"/>
      <c r="O35" s="37" t="s">
        <v>32</v>
      </c>
    </row>
    <row r="36" spans="2:18" x14ac:dyDescent="0.25">
      <c r="B36" s="106">
        <v>23</v>
      </c>
      <c r="C36" s="25" t="s">
        <v>28</v>
      </c>
      <c r="D36" s="26" t="s">
        <v>58</v>
      </c>
      <c r="E36" s="44" t="s">
        <v>40</v>
      </c>
      <c r="F36" s="77" t="s">
        <v>39</v>
      </c>
      <c r="G36" s="77" t="s">
        <v>47</v>
      </c>
      <c r="J36" s="49"/>
      <c r="K36" s="49"/>
      <c r="L36" s="60"/>
      <c r="M36" s="60"/>
      <c r="N36" s="60"/>
      <c r="O36" s="37">
        <v>2020</v>
      </c>
    </row>
    <row r="37" spans="2:18" x14ac:dyDescent="0.25">
      <c r="B37" s="106">
        <v>24</v>
      </c>
      <c r="C37" s="25">
        <v>2016</v>
      </c>
      <c r="D37" s="26" t="s">
        <v>60</v>
      </c>
      <c r="E37" s="80" t="s">
        <v>38</v>
      </c>
      <c r="F37" s="25"/>
      <c r="G37" s="49"/>
      <c r="H37" s="49"/>
      <c r="K37" s="51"/>
      <c r="L37" s="60"/>
      <c r="M37" s="60"/>
      <c r="N37" s="60"/>
      <c r="O37" s="57" t="s">
        <v>33</v>
      </c>
    </row>
    <row r="38" spans="2:18" ht="15.75" thickBot="1" x14ac:dyDescent="0.3">
      <c r="B38" s="106">
        <v>25</v>
      </c>
      <c r="C38" s="25" t="s">
        <v>29</v>
      </c>
      <c r="D38" s="26" t="s">
        <v>60</v>
      </c>
      <c r="E38" s="44" t="s">
        <v>46</v>
      </c>
      <c r="F38" s="25"/>
      <c r="G38" s="49"/>
      <c r="H38" s="49"/>
      <c r="J38" s="50"/>
      <c r="K38" s="50"/>
      <c r="O38" s="56">
        <v>2023</v>
      </c>
    </row>
    <row r="39" spans="2:18" x14ac:dyDescent="0.25">
      <c r="B39" s="106">
        <v>26</v>
      </c>
      <c r="C39" s="25">
        <v>2017</v>
      </c>
      <c r="D39" s="26" t="s">
        <v>61</v>
      </c>
      <c r="E39" s="44" t="s">
        <v>40</v>
      </c>
      <c r="F39" s="25"/>
      <c r="G39" s="49"/>
      <c r="H39" s="49"/>
      <c r="K39" s="117"/>
      <c r="L39" s="117"/>
      <c r="M39" s="117"/>
      <c r="N39" s="117"/>
      <c r="O39" s="117"/>
      <c r="P39" s="117"/>
      <c r="Q39" s="117"/>
      <c r="R39" s="117"/>
    </row>
    <row r="40" spans="2:18" x14ac:dyDescent="0.25">
      <c r="B40" s="106">
        <v>27</v>
      </c>
      <c r="C40" s="25" t="s">
        <v>30</v>
      </c>
      <c r="D40" s="26" t="s">
        <v>58</v>
      </c>
      <c r="E40" s="80" t="s">
        <v>44</v>
      </c>
      <c r="F40" s="25"/>
      <c r="G40" s="49"/>
      <c r="H40" s="49"/>
      <c r="K40" s="49"/>
    </row>
    <row r="41" spans="2:18" x14ac:dyDescent="0.25">
      <c r="B41" s="106">
        <v>28</v>
      </c>
      <c r="C41" s="25">
        <v>2018</v>
      </c>
      <c r="D41" s="26" t="s">
        <v>58</v>
      </c>
      <c r="E41" s="80" t="s">
        <v>44</v>
      </c>
      <c r="F41" s="39"/>
      <c r="G41" s="50"/>
      <c r="H41" s="49"/>
      <c r="K41" s="50"/>
    </row>
    <row r="42" spans="2:18" x14ac:dyDescent="0.25">
      <c r="B42" s="106">
        <v>29</v>
      </c>
      <c r="C42" s="25" t="s">
        <v>31</v>
      </c>
      <c r="D42" s="26" t="s">
        <v>58</v>
      </c>
      <c r="E42" s="44" t="s">
        <v>46</v>
      </c>
      <c r="F42" s="25"/>
      <c r="G42" s="49"/>
      <c r="H42" s="49"/>
      <c r="K42" s="51"/>
    </row>
    <row r="43" spans="2:18" x14ac:dyDescent="0.25">
      <c r="B43" s="106">
        <v>30</v>
      </c>
      <c r="C43" s="25">
        <v>2019</v>
      </c>
      <c r="D43" s="26" t="s">
        <v>62</v>
      </c>
      <c r="E43" s="80" t="s">
        <v>37</v>
      </c>
      <c r="F43" s="25"/>
      <c r="G43" s="49"/>
      <c r="H43" s="49"/>
      <c r="K43" s="50"/>
    </row>
    <row r="44" spans="2:18" x14ac:dyDescent="0.25">
      <c r="B44" s="106">
        <v>31</v>
      </c>
      <c r="C44" s="25" t="s">
        <v>32</v>
      </c>
      <c r="D44" s="26" t="s">
        <v>62</v>
      </c>
      <c r="E44" s="44" t="s">
        <v>46</v>
      </c>
      <c r="F44" s="25"/>
      <c r="G44" s="49"/>
      <c r="H44" s="49"/>
      <c r="K44" s="50"/>
    </row>
    <row r="45" spans="2:18" x14ac:dyDescent="0.25">
      <c r="B45" s="106">
        <v>32</v>
      </c>
      <c r="C45" s="25">
        <v>2020</v>
      </c>
      <c r="D45" s="26" t="s">
        <v>63</v>
      </c>
      <c r="E45" s="44" t="s">
        <v>40</v>
      </c>
      <c r="F45" s="77" t="s">
        <v>72</v>
      </c>
      <c r="G45" s="49"/>
      <c r="H45" s="49"/>
      <c r="J45" s="49"/>
      <c r="K45" s="50"/>
    </row>
    <row r="46" spans="2:18" x14ac:dyDescent="0.25">
      <c r="B46" s="106">
        <v>33</v>
      </c>
      <c r="C46" s="25" t="s">
        <v>33</v>
      </c>
      <c r="D46" s="26" t="s">
        <v>64</v>
      </c>
      <c r="E46" s="44" t="s">
        <v>40</v>
      </c>
      <c r="F46" s="25"/>
      <c r="G46" s="49"/>
      <c r="H46" s="49"/>
      <c r="J46" s="50"/>
    </row>
    <row r="47" spans="2:18" x14ac:dyDescent="0.25">
      <c r="B47" s="106">
        <v>34</v>
      </c>
      <c r="C47" s="25">
        <v>2021</v>
      </c>
      <c r="D47" s="26" t="s">
        <v>65</v>
      </c>
      <c r="E47" s="80" t="s">
        <v>36</v>
      </c>
      <c r="F47" s="25"/>
      <c r="G47" s="49"/>
      <c r="H47" s="49"/>
    </row>
    <row r="48" spans="2:18" x14ac:dyDescent="0.25">
      <c r="B48" s="106">
        <v>35</v>
      </c>
      <c r="C48" s="25" t="s">
        <v>151</v>
      </c>
      <c r="D48" s="26" t="s">
        <v>65</v>
      </c>
      <c r="E48" s="80" t="s">
        <v>37</v>
      </c>
      <c r="G48" s="49"/>
      <c r="H48" s="49"/>
      <c r="K48" s="50"/>
    </row>
    <row r="49" spans="2:11" x14ac:dyDescent="0.25">
      <c r="B49" s="106">
        <v>36</v>
      </c>
      <c r="C49" s="25">
        <v>2022</v>
      </c>
      <c r="D49" s="26" t="s">
        <v>65</v>
      </c>
      <c r="E49" s="80" t="s">
        <v>42</v>
      </c>
      <c r="G49" s="49"/>
      <c r="H49" s="49"/>
      <c r="K49" s="49"/>
    </row>
    <row r="50" spans="2:11" x14ac:dyDescent="0.25">
      <c r="B50" s="106">
        <v>37</v>
      </c>
      <c r="C50" s="25" t="s">
        <v>174</v>
      </c>
      <c r="D50" s="26" t="s">
        <v>65</v>
      </c>
      <c r="E50" s="77" t="s">
        <v>35</v>
      </c>
      <c r="G50" s="49"/>
      <c r="H50" s="49"/>
      <c r="K50" s="49"/>
    </row>
    <row r="51" spans="2:11" x14ac:dyDescent="0.25">
      <c r="B51" s="106">
        <v>38</v>
      </c>
      <c r="C51" s="25">
        <v>2023</v>
      </c>
      <c r="D51" s="26" t="s">
        <v>65</v>
      </c>
      <c r="E51" s="44" t="s">
        <v>40</v>
      </c>
      <c r="F51" s="105" t="s">
        <v>47</v>
      </c>
      <c r="G51" s="49"/>
      <c r="I51" s="49"/>
      <c r="K51" s="50"/>
    </row>
    <row r="52" spans="2:11" x14ac:dyDescent="0.25">
      <c r="B52" s="106">
        <v>39</v>
      </c>
      <c r="C52" s="25" t="s">
        <v>201</v>
      </c>
      <c r="D52" s="26" t="s">
        <v>63</v>
      </c>
      <c r="E52" s="80" t="s">
        <v>37</v>
      </c>
      <c r="G52" s="49"/>
      <c r="H52" s="49"/>
      <c r="J52" s="50"/>
    </row>
    <row r="53" spans="2:11" x14ac:dyDescent="0.25">
      <c r="B53" s="106">
        <v>40</v>
      </c>
      <c r="C53" s="25">
        <v>2024</v>
      </c>
      <c r="D53" s="26" t="s">
        <v>63</v>
      </c>
      <c r="G53" s="49"/>
      <c r="H53" s="49"/>
      <c r="J53" s="50"/>
    </row>
    <row r="54" spans="2:11" x14ac:dyDescent="0.25">
      <c r="G54" s="49"/>
      <c r="H54" s="49"/>
    </row>
    <row r="55" spans="2:11" x14ac:dyDescent="0.25">
      <c r="G55" s="52"/>
      <c r="H55" s="53"/>
      <c r="K55" s="50"/>
    </row>
    <row r="56" spans="2:11" x14ac:dyDescent="0.25">
      <c r="K56" s="53"/>
    </row>
  </sheetData>
  <mergeCells count="4">
    <mergeCell ref="C2:J5"/>
    <mergeCell ref="K39:R39"/>
    <mergeCell ref="K2:L5"/>
    <mergeCell ref="B6:B1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workbookViewId="0">
      <selection activeCell="F20" sqref="F20"/>
    </sheetView>
  </sheetViews>
  <sheetFormatPr defaultRowHeight="15" x14ac:dyDescent="0.25"/>
  <cols>
    <col min="1" max="1" width="1" style="1" customWidth="1"/>
    <col min="2" max="2" width="8.42578125" style="24" bestFit="1" customWidth="1"/>
    <col min="3" max="3" width="24.42578125" style="1" bestFit="1" customWidth="1"/>
    <col min="4" max="4" width="13.5703125" style="1" bestFit="1" customWidth="1"/>
    <col min="5" max="5" width="16.7109375" style="1" bestFit="1" customWidth="1"/>
    <col min="6" max="6" width="20.85546875" style="1" bestFit="1" customWidth="1"/>
    <col min="7" max="7" width="2.7109375" style="1" bestFit="1" customWidth="1"/>
    <col min="8" max="8" width="4" style="1" bestFit="1" customWidth="1"/>
    <col min="9" max="9" width="10" style="1" customWidth="1"/>
    <col min="10" max="13" width="13.7109375" style="1" customWidth="1"/>
    <col min="14" max="16384" width="9.140625" style="1"/>
  </cols>
  <sheetData>
    <row r="1" spans="2:13" ht="5.25" customHeight="1" thickBot="1" x14ac:dyDescent="0.3">
      <c r="B1" s="74"/>
    </row>
    <row r="2" spans="2:13" ht="15" customHeight="1" x14ac:dyDescent="0.25">
      <c r="B2" s="111"/>
      <c r="C2" s="112"/>
      <c r="D2" s="112"/>
      <c r="E2" s="112"/>
      <c r="F2" s="112"/>
      <c r="G2" s="112"/>
      <c r="H2" s="112"/>
      <c r="I2" s="113"/>
      <c r="J2" s="127" t="s">
        <v>163</v>
      </c>
      <c r="K2" s="128"/>
      <c r="L2" s="127" t="s">
        <v>164</v>
      </c>
      <c r="M2" s="128"/>
    </row>
    <row r="3" spans="2:13" ht="15" customHeight="1" x14ac:dyDescent="0.25">
      <c r="B3" s="114"/>
      <c r="C3" s="115"/>
      <c r="D3" s="115"/>
      <c r="E3" s="115"/>
      <c r="F3" s="115"/>
      <c r="G3" s="115"/>
      <c r="H3" s="115"/>
      <c r="I3" s="116"/>
      <c r="J3" s="129"/>
      <c r="K3" s="130"/>
      <c r="L3" s="129"/>
      <c r="M3" s="130"/>
    </row>
    <row r="4" spans="2:13" ht="15" customHeight="1" x14ac:dyDescent="0.25">
      <c r="B4" s="114"/>
      <c r="C4" s="115"/>
      <c r="D4" s="115"/>
      <c r="E4" s="115"/>
      <c r="F4" s="115"/>
      <c r="G4" s="115"/>
      <c r="H4" s="115"/>
      <c r="I4" s="116"/>
      <c r="J4" s="129"/>
      <c r="K4" s="130"/>
      <c r="L4" s="129"/>
      <c r="M4" s="130"/>
    </row>
    <row r="5" spans="2:13" ht="15.75" customHeight="1" thickBot="1" x14ac:dyDescent="0.3">
      <c r="B5" s="136"/>
      <c r="C5" s="137"/>
      <c r="D5" s="137"/>
      <c r="E5" s="137"/>
      <c r="F5" s="137"/>
      <c r="G5" s="137"/>
      <c r="H5" s="137"/>
      <c r="I5" s="138"/>
      <c r="J5" s="131"/>
      <c r="K5" s="132"/>
      <c r="L5" s="131"/>
      <c r="M5" s="132"/>
    </row>
    <row r="6" spans="2:13" ht="15.75" thickBot="1" x14ac:dyDescent="0.3">
      <c r="B6" s="73"/>
      <c r="D6" s="6"/>
      <c r="E6" s="23" t="s">
        <v>7</v>
      </c>
      <c r="F6" s="6" t="s">
        <v>91</v>
      </c>
      <c r="G6" s="6"/>
      <c r="H6" s="6"/>
      <c r="I6" s="7"/>
      <c r="J6" s="84" t="s">
        <v>155</v>
      </c>
      <c r="K6" s="88">
        <v>1</v>
      </c>
      <c r="L6" s="84" t="s">
        <v>155</v>
      </c>
      <c r="M6" s="88">
        <v>0</v>
      </c>
    </row>
    <row r="7" spans="2:13" x14ac:dyDescent="0.25">
      <c r="B7" s="12"/>
      <c r="C7" s="6" t="s">
        <v>187</v>
      </c>
      <c r="D7" s="6"/>
      <c r="E7" s="6"/>
      <c r="F7" s="6" t="s">
        <v>86</v>
      </c>
      <c r="G7" s="6"/>
      <c r="H7" s="6"/>
      <c r="I7" s="7"/>
      <c r="J7" s="85" t="s">
        <v>156</v>
      </c>
      <c r="K7" s="89">
        <v>3</v>
      </c>
      <c r="L7" s="85" t="s">
        <v>156</v>
      </c>
      <c r="M7" s="89">
        <v>3</v>
      </c>
    </row>
    <row r="8" spans="2:13" ht="15.75" thickBot="1" x14ac:dyDescent="0.3">
      <c r="B8" s="12"/>
      <c r="C8" s="6" t="s">
        <v>80</v>
      </c>
      <c r="D8" s="6"/>
      <c r="E8" s="6"/>
      <c r="F8" s="6" t="s">
        <v>84</v>
      </c>
      <c r="G8" s="6"/>
      <c r="H8" s="6"/>
      <c r="I8" s="7"/>
      <c r="J8" s="85" t="s">
        <v>157</v>
      </c>
      <c r="K8" s="89">
        <v>0</v>
      </c>
      <c r="L8" s="85" t="s">
        <v>157</v>
      </c>
      <c r="M8" s="89">
        <v>3</v>
      </c>
    </row>
    <row r="9" spans="2:13" ht="15.75" thickBot="1" x14ac:dyDescent="0.3">
      <c r="B9" s="12"/>
      <c r="C9" s="6" t="s">
        <v>133</v>
      </c>
      <c r="D9" s="6"/>
      <c r="E9" s="16" t="s">
        <v>6</v>
      </c>
      <c r="F9" s="6"/>
      <c r="G9" s="6"/>
      <c r="H9" s="6"/>
      <c r="I9" s="7"/>
      <c r="J9" s="85" t="s">
        <v>158</v>
      </c>
      <c r="K9" s="89">
        <v>1</v>
      </c>
      <c r="L9" s="85" t="s">
        <v>158</v>
      </c>
      <c r="M9" s="89">
        <v>1</v>
      </c>
    </row>
    <row r="10" spans="2:13" ht="15.75" thickBot="1" x14ac:dyDescent="0.3">
      <c r="B10" s="11"/>
      <c r="C10" s="8"/>
      <c r="D10" s="8"/>
      <c r="E10" s="17">
        <f>F10/H10</f>
        <v>1.3516483516483517</v>
      </c>
      <c r="F10" s="13">
        <v>492</v>
      </c>
      <c r="G10" s="14" t="s">
        <v>8</v>
      </c>
      <c r="H10" s="14">
        <v>364</v>
      </c>
      <c r="I10" s="15" t="s">
        <v>9</v>
      </c>
      <c r="J10" s="85" t="s">
        <v>159</v>
      </c>
      <c r="K10" s="89">
        <v>1</v>
      </c>
      <c r="L10" s="85" t="s">
        <v>159</v>
      </c>
      <c r="M10" s="89">
        <v>1</v>
      </c>
    </row>
    <row r="11" spans="2:13" ht="15.75" thickBot="1" x14ac:dyDescent="0.3">
      <c r="B11" s="25" t="s">
        <v>10</v>
      </c>
      <c r="C11" s="26" t="s">
        <v>165</v>
      </c>
      <c r="D11" s="80" t="s">
        <v>42</v>
      </c>
      <c r="F11" s="25"/>
      <c r="G11" s="25"/>
      <c r="H11" s="24"/>
      <c r="I11" s="40"/>
      <c r="J11" s="85" t="s">
        <v>160</v>
      </c>
      <c r="K11" s="89">
        <v>2</v>
      </c>
      <c r="L11" s="87" t="s">
        <v>160</v>
      </c>
      <c r="M11" s="91">
        <v>3</v>
      </c>
    </row>
    <row r="12" spans="2:13" ht="15.75" thickBot="1" x14ac:dyDescent="0.3">
      <c r="B12" s="25" t="s">
        <v>11</v>
      </c>
      <c r="C12" s="26" t="s">
        <v>165</v>
      </c>
      <c r="D12" s="80" t="s">
        <v>36</v>
      </c>
      <c r="E12" s="25"/>
      <c r="F12" s="25"/>
      <c r="G12" s="25"/>
      <c r="H12" s="24"/>
      <c r="I12" s="41"/>
      <c r="J12" s="86" t="s">
        <v>161</v>
      </c>
      <c r="K12" s="90">
        <v>3</v>
      </c>
      <c r="L12" s="82" t="s">
        <v>178</v>
      </c>
      <c r="M12" s="83">
        <f>SUM(M4:M11)</f>
        <v>11</v>
      </c>
    </row>
    <row r="13" spans="2:13" ht="15.75" thickBot="1" x14ac:dyDescent="0.3">
      <c r="B13" s="25" t="s">
        <v>12</v>
      </c>
      <c r="C13" s="26" t="s">
        <v>165</v>
      </c>
      <c r="D13" s="80" t="s">
        <v>42</v>
      </c>
      <c r="E13" s="25"/>
      <c r="F13" s="25"/>
      <c r="G13" s="25"/>
      <c r="H13" s="24"/>
      <c r="I13" s="41"/>
      <c r="J13" s="86" t="s">
        <v>162</v>
      </c>
      <c r="K13" s="90">
        <v>0</v>
      </c>
    </row>
    <row r="14" spans="2:13" ht="15.75" thickBot="1" x14ac:dyDescent="0.3">
      <c r="B14" s="25" t="s">
        <v>13</v>
      </c>
      <c r="C14" s="26" t="s">
        <v>165</v>
      </c>
      <c r="D14" s="44" t="s">
        <v>44</v>
      </c>
      <c r="E14" s="25"/>
      <c r="G14" s="25"/>
      <c r="H14" s="24"/>
      <c r="I14" s="41"/>
      <c r="J14" s="82" t="s">
        <v>178</v>
      </c>
      <c r="K14" s="83">
        <f>SUM(K6:K13)</f>
        <v>11</v>
      </c>
    </row>
    <row r="15" spans="2:13" x14ac:dyDescent="0.25">
      <c r="B15" s="25">
        <v>2001</v>
      </c>
      <c r="C15" s="26" t="s">
        <v>166</v>
      </c>
      <c r="D15" s="80" t="s">
        <v>36</v>
      </c>
      <c r="E15" s="25"/>
      <c r="G15" s="25"/>
      <c r="H15" s="24"/>
      <c r="I15" s="41"/>
      <c r="J15" s="5"/>
      <c r="K15" s="22"/>
      <c r="L15" s="21"/>
    </row>
    <row r="16" spans="2:13" x14ac:dyDescent="0.25">
      <c r="B16" s="25" t="s">
        <v>14</v>
      </c>
      <c r="C16" s="26" t="s">
        <v>166</v>
      </c>
      <c r="D16" s="80" t="s">
        <v>38</v>
      </c>
      <c r="E16" s="39"/>
      <c r="F16" s="25"/>
      <c r="G16" s="25"/>
      <c r="H16" s="24"/>
      <c r="I16" s="41"/>
      <c r="J16" s="18"/>
      <c r="K16" s="22"/>
      <c r="L16" s="22"/>
    </row>
    <row r="17" spans="2:12" x14ac:dyDescent="0.25">
      <c r="B17" s="25">
        <v>2002</v>
      </c>
      <c r="C17" s="26" t="s">
        <v>166</v>
      </c>
      <c r="D17" s="44" t="s">
        <v>44</v>
      </c>
      <c r="E17" s="25"/>
      <c r="F17" s="24"/>
      <c r="G17" s="25"/>
      <c r="H17" s="24"/>
      <c r="I17" s="41"/>
      <c r="J17" s="5"/>
      <c r="K17" s="22"/>
      <c r="L17" s="22"/>
    </row>
    <row r="18" spans="2:12" x14ac:dyDescent="0.25">
      <c r="B18" s="25" t="s">
        <v>15</v>
      </c>
      <c r="C18" s="26" t="s">
        <v>167</v>
      </c>
      <c r="D18" s="80" t="s">
        <v>36</v>
      </c>
      <c r="E18" s="25"/>
      <c r="F18" s="24"/>
      <c r="G18" s="25"/>
      <c r="H18" s="24"/>
      <c r="I18" s="41"/>
      <c r="J18" s="19"/>
      <c r="K18" s="22"/>
      <c r="L18" s="22"/>
    </row>
    <row r="19" spans="2:12" ht="15.75" thickBot="1" x14ac:dyDescent="0.3">
      <c r="B19" s="25">
        <v>2003</v>
      </c>
      <c r="C19" s="26" t="s">
        <v>167</v>
      </c>
      <c r="D19" s="80" t="s">
        <v>37</v>
      </c>
      <c r="E19" s="25"/>
      <c r="F19" s="24"/>
      <c r="G19" s="25"/>
      <c r="H19" s="24"/>
      <c r="I19" s="41"/>
      <c r="J19" s="20"/>
      <c r="K19" s="23"/>
      <c r="L19" s="23"/>
    </row>
    <row r="20" spans="2:12" ht="15.75" thickBot="1" x14ac:dyDescent="0.3">
      <c r="B20" s="25" t="s">
        <v>16</v>
      </c>
      <c r="C20" s="26" t="s">
        <v>167</v>
      </c>
      <c r="D20" s="80" t="s">
        <v>42</v>
      </c>
      <c r="E20" s="25"/>
      <c r="F20" s="24"/>
      <c r="G20" s="25"/>
      <c r="H20" s="24"/>
      <c r="I20" s="41"/>
      <c r="J20" s="58" t="s">
        <v>18</v>
      </c>
      <c r="K20" s="58" t="s">
        <v>20</v>
      </c>
      <c r="L20" s="36" t="s">
        <v>13</v>
      </c>
    </row>
    <row r="21" spans="2:12" ht="15.75" thickBot="1" x14ac:dyDescent="0.3">
      <c r="B21" s="70">
        <v>2004</v>
      </c>
      <c r="C21" s="71" t="s">
        <v>167</v>
      </c>
      <c r="D21" s="72" t="s">
        <v>44</v>
      </c>
      <c r="E21" s="25"/>
      <c r="F21" s="24"/>
      <c r="G21" s="25"/>
      <c r="H21" s="24"/>
      <c r="I21" s="41"/>
      <c r="L21" s="37">
        <v>2002</v>
      </c>
    </row>
    <row r="22" spans="2:12" x14ac:dyDescent="0.25">
      <c r="B22" s="25" t="s">
        <v>17</v>
      </c>
      <c r="C22" s="26" t="s">
        <v>168</v>
      </c>
      <c r="D22" s="80" t="s">
        <v>36</v>
      </c>
      <c r="E22" s="25"/>
      <c r="F22" s="24"/>
      <c r="G22" s="43"/>
      <c r="H22" s="41"/>
      <c r="I22" s="24"/>
      <c r="L22" s="37">
        <v>2004</v>
      </c>
    </row>
    <row r="23" spans="2:12" x14ac:dyDescent="0.25">
      <c r="B23" s="25">
        <v>2005</v>
      </c>
      <c r="C23" s="26" t="s">
        <v>168</v>
      </c>
      <c r="D23" s="44" t="s">
        <v>46</v>
      </c>
      <c r="E23" s="25"/>
      <c r="F23" s="24"/>
      <c r="G23" s="43"/>
      <c r="H23" s="41"/>
      <c r="I23" s="24"/>
      <c r="L23" s="37">
        <v>2005</v>
      </c>
    </row>
    <row r="24" spans="2:12" x14ac:dyDescent="0.25">
      <c r="B24" s="25" t="s">
        <v>18</v>
      </c>
      <c r="C24" s="26" t="s">
        <v>169</v>
      </c>
      <c r="D24" s="77" t="s">
        <v>35</v>
      </c>
      <c r="E24" s="25"/>
      <c r="F24" s="24"/>
      <c r="G24" s="43"/>
      <c r="H24" s="41"/>
      <c r="I24" s="24"/>
      <c r="L24" s="37" t="s">
        <v>20</v>
      </c>
    </row>
    <row r="25" spans="2:12" ht="15.75" thickBot="1" x14ac:dyDescent="0.3">
      <c r="B25" s="25">
        <v>2006</v>
      </c>
      <c r="C25" s="26" t="s">
        <v>169</v>
      </c>
      <c r="D25" s="80" t="s">
        <v>38</v>
      </c>
      <c r="E25" s="25"/>
      <c r="F25" s="24"/>
      <c r="G25" s="43"/>
      <c r="H25" s="41"/>
      <c r="I25" s="24"/>
      <c r="L25" s="38" t="s">
        <v>22</v>
      </c>
    </row>
    <row r="26" spans="2:12" x14ac:dyDescent="0.25">
      <c r="B26" s="25" t="s">
        <v>19</v>
      </c>
      <c r="C26" s="26" t="s">
        <v>169</v>
      </c>
      <c r="D26" s="80" t="s">
        <v>36</v>
      </c>
      <c r="E26" s="25"/>
      <c r="F26" s="24"/>
      <c r="G26" s="43"/>
      <c r="H26" s="41"/>
      <c r="I26" s="24"/>
    </row>
    <row r="27" spans="2:12" x14ac:dyDescent="0.25">
      <c r="B27" s="25">
        <v>2007</v>
      </c>
      <c r="C27" s="26" t="s">
        <v>169</v>
      </c>
      <c r="D27" s="80" t="s">
        <v>44</v>
      </c>
      <c r="E27" s="39"/>
      <c r="F27" s="24"/>
      <c r="G27" s="43"/>
      <c r="H27" s="41"/>
      <c r="I27" s="24"/>
    </row>
    <row r="28" spans="2:12" x14ac:dyDescent="0.25">
      <c r="B28" s="25" t="s">
        <v>20</v>
      </c>
      <c r="C28" s="26" t="s">
        <v>169</v>
      </c>
      <c r="D28" s="44" t="s">
        <v>46</v>
      </c>
      <c r="E28" s="77" t="s">
        <v>39</v>
      </c>
      <c r="F28" s="43"/>
      <c r="G28" s="43"/>
      <c r="H28" s="24"/>
      <c r="I28" s="24"/>
    </row>
    <row r="29" spans="2:12" x14ac:dyDescent="0.25">
      <c r="B29" s="25">
        <v>2008</v>
      </c>
      <c r="C29" s="26" t="s">
        <v>170</v>
      </c>
      <c r="D29" s="80" t="s">
        <v>44</v>
      </c>
      <c r="E29" s="25"/>
      <c r="F29" s="43"/>
      <c r="G29" s="43"/>
      <c r="H29" s="41"/>
      <c r="I29" s="24"/>
    </row>
    <row r="30" spans="2:12" x14ac:dyDescent="0.25">
      <c r="B30" s="25" t="s">
        <v>21</v>
      </c>
      <c r="C30" s="26" t="s">
        <v>170</v>
      </c>
      <c r="D30" s="80" t="s">
        <v>37</v>
      </c>
      <c r="E30" s="39"/>
      <c r="F30" s="43"/>
      <c r="G30" s="43"/>
      <c r="H30" s="24"/>
      <c r="I30" s="24"/>
    </row>
    <row r="31" spans="2:12" x14ac:dyDescent="0.25">
      <c r="B31" s="25">
        <v>2009</v>
      </c>
      <c r="C31" s="26" t="s">
        <v>170</v>
      </c>
      <c r="D31" s="80" t="s">
        <v>36</v>
      </c>
      <c r="E31" s="39"/>
      <c r="F31" s="43"/>
      <c r="G31" s="43"/>
      <c r="H31" s="41"/>
      <c r="I31" s="24"/>
    </row>
    <row r="32" spans="2:12" x14ac:dyDescent="0.25">
      <c r="B32" s="25" t="s">
        <v>22</v>
      </c>
      <c r="C32" s="26" t="s">
        <v>170</v>
      </c>
      <c r="D32" s="44" t="s">
        <v>46</v>
      </c>
      <c r="E32" s="25"/>
      <c r="F32" s="43"/>
      <c r="G32" s="45"/>
      <c r="H32" s="24"/>
      <c r="I32" s="24"/>
    </row>
    <row r="33" spans="2:9" x14ac:dyDescent="0.25">
      <c r="B33" s="25"/>
      <c r="C33" s="26"/>
      <c r="D33" s="39"/>
      <c r="E33" s="25"/>
      <c r="F33" s="43"/>
      <c r="G33" s="43"/>
      <c r="H33" s="46"/>
      <c r="I33" s="24"/>
    </row>
    <row r="34" spans="2:9" x14ac:dyDescent="0.25">
      <c r="B34" s="25"/>
      <c r="C34" s="26"/>
      <c r="D34" s="44"/>
      <c r="E34" s="25"/>
      <c r="F34" s="43"/>
      <c r="G34" s="25"/>
      <c r="H34" s="24"/>
      <c r="I34" s="24"/>
    </row>
    <row r="35" spans="2:9" x14ac:dyDescent="0.25">
      <c r="B35" s="25"/>
      <c r="C35" s="26"/>
      <c r="D35" s="44"/>
      <c r="E35" s="25"/>
      <c r="F35" s="43"/>
      <c r="G35" s="25"/>
      <c r="H35" s="24"/>
      <c r="I35" s="24"/>
    </row>
    <row r="36" spans="2:9" x14ac:dyDescent="0.25">
      <c r="B36" s="25"/>
      <c r="C36" s="26"/>
      <c r="D36" s="42"/>
      <c r="E36" s="25"/>
      <c r="F36" s="43"/>
      <c r="G36" s="25"/>
      <c r="H36" s="24"/>
      <c r="I36" s="24"/>
    </row>
    <row r="37" spans="2:9" x14ac:dyDescent="0.25">
      <c r="B37" s="25"/>
      <c r="C37" s="26"/>
      <c r="D37" s="42"/>
      <c r="E37" s="25"/>
      <c r="F37" s="43"/>
      <c r="G37" s="25"/>
      <c r="H37" s="24"/>
      <c r="I37" s="24"/>
    </row>
    <row r="38" spans="2:9" x14ac:dyDescent="0.25">
      <c r="B38" s="25"/>
      <c r="C38" s="26"/>
      <c r="D38" s="42"/>
      <c r="E38" s="25"/>
      <c r="F38" s="45"/>
      <c r="G38" s="25"/>
      <c r="H38" s="24"/>
      <c r="I38" s="24"/>
    </row>
    <row r="39" spans="2:9" x14ac:dyDescent="0.25">
      <c r="B39" s="25"/>
      <c r="C39" s="26"/>
      <c r="D39" s="42"/>
      <c r="E39" s="39"/>
      <c r="F39" s="39"/>
      <c r="G39" s="133"/>
      <c r="H39" s="133"/>
      <c r="I39" s="133"/>
    </row>
    <row r="40" spans="2:9" x14ac:dyDescent="0.25">
      <c r="B40" s="25"/>
      <c r="C40" s="26"/>
      <c r="D40" s="42"/>
      <c r="E40" s="25"/>
      <c r="F40" s="43"/>
      <c r="G40" s="43"/>
      <c r="H40" s="41"/>
      <c r="I40" s="24"/>
    </row>
    <row r="41" spans="2:9" x14ac:dyDescent="0.25">
      <c r="B41" s="25"/>
      <c r="C41" s="26"/>
      <c r="D41" s="42"/>
      <c r="E41" s="25"/>
      <c r="F41" s="43"/>
      <c r="G41" s="43"/>
      <c r="H41" s="41"/>
      <c r="I41" s="24"/>
    </row>
    <row r="42" spans="2:9" x14ac:dyDescent="0.25">
      <c r="B42" s="25"/>
      <c r="C42" s="26"/>
      <c r="D42" s="42"/>
      <c r="E42" s="25"/>
      <c r="F42" s="43"/>
      <c r="G42" s="43"/>
      <c r="H42" s="41"/>
      <c r="I42" s="24"/>
    </row>
    <row r="43" spans="2:9" x14ac:dyDescent="0.25">
      <c r="B43" s="25"/>
      <c r="C43" s="26"/>
      <c r="D43" s="42"/>
      <c r="E43" s="25"/>
      <c r="F43" s="43"/>
      <c r="G43" s="43"/>
      <c r="H43" s="41"/>
      <c r="I43" s="24"/>
    </row>
    <row r="44" spans="2:9" x14ac:dyDescent="0.25">
      <c r="B44" s="25"/>
      <c r="C44" s="26"/>
      <c r="D44" s="42"/>
      <c r="E44" s="25"/>
      <c r="F44" s="43"/>
      <c r="G44" s="43"/>
      <c r="H44" s="41"/>
      <c r="I44" s="24"/>
    </row>
    <row r="45" spans="2:9" x14ac:dyDescent="0.25">
      <c r="B45" s="25"/>
      <c r="C45" s="26"/>
      <c r="D45" s="42"/>
      <c r="E45" s="25"/>
      <c r="F45" s="43"/>
      <c r="G45" s="43"/>
      <c r="H45" s="24"/>
      <c r="I45" s="24"/>
    </row>
    <row r="46" spans="2:9" x14ac:dyDescent="0.25">
      <c r="B46" s="25"/>
      <c r="C46" s="26"/>
      <c r="D46" s="42"/>
      <c r="E46" s="25"/>
      <c r="F46" s="43"/>
      <c r="G46" s="43"/>
      <c r="H46" s="41"/>
      <c r="I46" s="24"/>
    </row>
    <row r="47" spans="2:9" x14ac:dyDescent="0.25">
      <c r="B47" s="25"/>
      <c r="C47" s="26"/>
      <c r="D47" s="42"/>
      <c r="E47" s="25"/>
      <c r="F47" s="43"/>
      <c r="G47" s="43"/>
      <c r="H47" s="24"/>
      <c r="I47" s="24"/>
    </row>
    <row r="48" spans="2:9" x14ac:dyDescent="0.25">
      <c r="B48" s="25"/>
      <c r="C48" s="26"/>
      <c r="D48" s="42"/>
      <c r="E48" s="25"/>
      <c r="F48" s="43"/>
      <c r="G48" s="43"/>
      <c r="H48" s="41"/>
      <c r="I48" s="24"/>
    </row>
    <row r="49" spans="2:9" x14ac:dyDescent="0.25">
      <c r="B49" s="25"/>
      <c r="C49" s="26"/>
      <c r="D49" s="39"/>
      <c r="E49" s="39"/>
      <c r="F49" s="39"/>
      <c r="G49" s="45"/>
      <c r="H49" s="24"/>
      <c r="I49" s="24"/>
    </row>
    <row r="50" spans="2:9" x14ac:dyDescent="0.25">
      <c r="B50" s="25"/>
      <c r="C50" s="26"/>
      <c r="D50" s="44"/>
      <c r="E50" s="25"/>
      <c r="F50" s="43"/>
      <c r="G50" s="43"/>
      <c r="H50" s="46"/>
      <c r="I50" s="24"/>
    </row>
    <row r="51" spans="2:9" x14ac:dyDescent="0.25">
      <c r="B51" s="25"/>
      <c r="C51" s="26"/>
      <c r="D51" s="42"/>
      <c r="E51" s="25"/>
      <c r="F51" s="43"/>
      <c r="G51" s="25"/>
      <c r="H51" s="24"/>
      <c r="I51" s="24"/>
    </row>
    <row r="52" spans="2:9" x14ac:dyDescent="0.25">
      <c r="B52" s="25"/>
      <c r="C52" s="26"/>
      <c r="D52" s="42"/>
      <c r="E52" s="25"/>
      <c r="F52" s="43"/>
      <c r="G52" s="25"/>
      <c r="H52" s="24"/>
      <c r="I52" s="24"/>
    </row>
    <row r="53" spans="2:9" x14ac:dyDescent="0.25">
      <c r="B53" s="25"/>
      <c r="C53" s="26"/>
      <c r="D53" s="42"/>
      <c r="E53" s="25"/>
      <c r="F53" s="43"/>
      <c r="G53" s="25"/>
      <c r="H53" s="24"/>
      <c r="I53" s="24"/>
    </row>
    <row r="54" spans="2:9" x14ac:dyDescent="0.25">
      <c r="B54" s="25"/>
      <c r="C54" s="26"/>
      <c r="D54" s="39"/>
      <c r="E54" s="25"/>
      <c r="F54" s="43"/>
      <c r="G54" s="25"/>
      <c r="H54" s="24"/>
      <c r="I54" s="24"/>
    </row>
    <row r="55" spans="2:9" x14ac:dyDescent="0.25">
      <c r="B55" s="25"/>
      <c r="C55" s="26"/>
      <c r="D55" s="42"/>
      <c r="E55" s="25"/>
      <c r="F55" s="45"/>
      <c r="G55" s="25"/>
      <c r="H55" s="24"/>
      <c r="I55" s="24"/>
    </row>
  </sheetData>
  <mergeCells count="4">
    <mergeCell ref="B2:I5"/>
    <mergeCell ref="G39:I39"/>
    <mergeCell ref="J2:K5"/>
    <mergeCell ref="L2:M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4"/>
  <sheetViews>
    <sheetView tabSelected="1" workbookViewId="0">
      <selection activeCell="B2" sqref="B2"/>
    </sheetView>
  </sheetViews>
  <sheetFormatPr defaultRowHeight="15" x14ac:dyDescent="0.25"/>
  <cols>
    <col min="1" max="1" width="0.5703125" style="1" customWidth="1"/>
    <col min="2" max="2" width="2.85546875" style="1" customWidth="1"/>
    <col min="3" max="3" width="8.42578125" style="24" bestFit="1" customWidth="1"/>
    <col min="4" max="4" width="24.42578125" style="1" bestFit="1" customWidth="1"/>
    <col min="5" max="5" width="13.5703125" style="1" bestFit="1" customWidth="1"/>
    <col min="6" max="6" width="16.7109375" style="1" bestFit="1" customWidth="1"/>
    <col min="7" max="7" width="20.85546875" style="1" bestFit="1" customWidth="1"/>
    <col min="8" max="8" width="2.7109375" style="1" bestFit="1" customWidth="1"/>
    <col min="9" max="9" width="4" style="1" bestFit="1" customWidth="1"/>
    <col min="10" max="10" width="10" style="1" customWidth="1"/>
    <col min="11" max="17" width="13.7109375" style="1" customWidth="1"/>
    <col min="18" max="16384" width="9.140625" style="1"/>
  </cols>
  <sheetData>
    <row r="1" spans="2:16" ht="5.25" customHeight="1" thickBot="1" x14ac:dyDescent="0.3">
      <c r="C1" s="74"/>
    </row>
    <row r="2" spans="2:16" ht="15" customHeight="1" x14ac:dyDescent="0.25">
      <c r="C2" s="111"/>
      <c r="D2" s="112"/>
      <c r="E2" s="112"/>
      <c r="F2" s="112"/>
      <c r="G2" s="112"/>
      <c r="H2" s="112"/>
      <c r="I2" s="112"/>
      <c r="J2" s="113"/>
      <c r="K2" s="127" t="s">
        <v>163</v>
      </c>
      <c r="L2" s="128"/>
      <c r="M2" s="127" t="s">
        <v>164</v>
      </c>
      <c r="N2" s="128"/>
    </row>
    <row r="3" spans="2:16" ht="15" customHeight="1" x14ac:dyDescent="0.25">
      <c r="C3" s="114"/>
      <c r="D3" s="115"/>
      <c r="E3" s="115"/>
      <c r="F3" s="115"/>
      <c r="G3" s="115"/>
      <c r="H3" s="115"/>
      <c r="I3" s="115"/>
      <c r="J3" s="116"/>
      <c r="K3" s="129"/>
      <c r="L3" s="130"/>
      <c r="M3" s="129"/>
      <c r="N3" s="130"/>
    </row>
    <row r="4" spans="2:16" ht="15" customHeight="1" x14ac:dyDescent="0.25">
      <c r="C4" s="114"/>
      <c r="D4" s="115"/>
      <c r="E4" s="115"/>
      <c r="F4" s="115"/>
      <c r="G4" s="115"/>
      <c r="H4" s="115"/>
      <c r="I4" s="115"/>
      <c r="J4" s="116"/>
      <c r="K4" s="129"/>
      <c r="L4" s="130"/>
      <c r="M4" s="129"/>
      <c r="N4" s="130"/>
    </row>
    <row r="5" spans="2:16" ht="15.75" customHeight="1" thickBot="1" x14ac:dyDescent="0.3">
      <c r="C5" s="114"/>
      <c r="D5" s="115"/>
      <c r="E5" s="115"/>
      <c r="F5" s="115"/>
      <c r="G5" s="115"/>
      <c r="H5" s="115"/>
      <c r="I5" s="115"/>
      <c r="J5" s="116"/>
      <c r="K5" s="131"/>
      <c r="L5" s="132"/>
      <c r="M5" s="131"/>
      <c r="N5" s="132"/>
    </row>
    <row r="6" spans="2:16" ht="15.75" customHeight="1" thickBot="1" x14ac:dyDescent="0.3">
      <c r="B6" s="124" t="s">
        <v>203</v>
      </c>
      <c r="C6" s="9"/>
      <c r="D6" s="3"/>
      <c r="E6" s="3"/>
      <c r="F6" s="16" t="s">
        <v>7</v>
      </c>
      <c r="G6" s="3" t="s">
        <v>195</v>
      </c>
      <c r="H6" s="3"/>
      <c r="I6" s="3"/>
      <c r="J6" s="4"/>
      <c r="K6" s="84" t="s">
        <v>155</v>
      </c>
      <c r="L6" s="88">
        <v>7</v>
      </c>
      <c r="M6" s="84" t="s">
        <v>155</v>
      </c>
      <c r="N6" s="88">
        <v>5</v>
      </c>
    </row>
    <row r="7" spans="2:16" x14ac:dyDescent="0.25">
      <c r="B7" s="125"/>
      <c r="C7" s="10"/>
      <c r="D7" s="6" t="s">
        <v>180</v>
      </c>
      <c r="E7" s="6"/>
      <c r="F7" s="6"/>
      <c r="G7" s="6" t="s">
        <v>189</v>
      </c>
      <c r="H7" s="6"/>
      <c r="I7" s="6"/>
      <c r="J7" s="7"/>
      <c r="K7" s="85" t="s">
        <v>156</v>
      </c>
      <c r="L7" s="89">
        <v>7</v>
      </c>
      <c r="M7" s="85" t="s">
        <v>156</v>
      </c>
      <c r="N7" s="89">
        <v>2</v>
      </c>
    </row>
    <row r="8" spans="2:16" x14ac:dyDescent="0.25">
      <c r="B8" s="125"/>
      <c r="C8" s="10"/>
      <c r="D8" s="6" t="s">
        <v>0</v>
      </c>
      <c r="E8" s="6"/>
      <c r="G8" s="6" t="s">
        <v>208</v>
      </c>
      <c r="H8" s="6"/>
      <c r="I8" s="6"/>
      <c r="J8" s="7"/>
      <c r="K8" s="85" t="s">
        <v>157</v>
      </c>
      <c r="L8" s="89">
        <v>6</v>
      </c>
      <c r="M8" s="85" t="s">
        <v>157</v>
      </c>
      <c r="N8" s="89">
        <v>0</v>
      </c>
    </row>
    <row r="9" spans="2:16" x14ac:dyDescent="0.25">
      <c r="B9" s="125"/>
      <c r="C9" s="10"/>
      <c r="D9" s="6" t="s">
        <v>1</v>
      </c>
      <c r="E9" s="6"/>
      <c r="F9" s="6"/>
      <c r="G9" s="6" t="s">
        <v>2</v>
      </c>
      <c r="H9" s="6"/>
      <c r="I9" s="6"/>
      <c r="J9" s="7"/>
      <c r="K9" s="85" t="s">
        <v>158</v>
      </c>
      <c r="L9" s="89">
        <v>6</v>
      </c>
      <c r="M9" s="85" t="s">
        <v>158</v>
      </c>
      <c r="N9" s="89">
        <v>3</v>
      </c>
    </row>
    <row r="10" spans="2:16" x14ac:dyDescent="0.25">
      <c r="B10" s="125"/>
      <c r="C10" s="10"/>
      <c r="E10" s="6"/>
      <c r="F10" s="6"/>
      <c r="G10" s="6" t="s">
        <v>111</v>
      </c>
      <c r="H10" s="6"/>
      <c r="I10" s="6"/>
      <c r="J10" s="7"/>
      <c r="K10" s="85" t="s">
        <v>159</v>
      </c>
      <c r="L10" s="89">
        <v>5</v>
      </c>
      <c r="M10" s="85" t="s">
        <v>159</v>
      </c>
      <c r="N10" s="89">
        <v>1</v>
      </c>
    </row>
    <row r="11" spans="2:16" ht="15.75" thickBot="1" x14ac:dyDescent="0.3">
      <c r="B11" s="125"/>
      <c r="C11" s="10"/>
      <c r="D11" s="6"/>
      <c r="E11" s="6"/>
      <c r="F11" s="6"/>
      <c r="G11" s="6" t="s">
        <v>5</v>
      </c>
      <c r="H11" s="6"/>
      <c r="I11" s="6"/>
      <c r="J11" s="7"/>
      <c r="K11" s="85" t="s">
        <v>160</v>
      </c>
      <c r="L11" s="89">
        <v>4</v>
      </c>
      <c r="M11" s="87" t="s">
        <v>160</v>
      </c>
      <c r="N11" s="91">
        <v>0</v>
      </c>
    </row>
    <row r="12" spans="2:16" ht="15.75" thickBot="1" x14ac:dyDescent="0.3">
      <c r="B12" s="125"/>
      <c r="C12" s="10"/>
      <c r="D12" s="6"/>
      <c r="E12" s="6"/>
      <c r="F12" s="16" t="s">
        <v>6</v>
      </c>
      <c r="G12" s="6"/>
      <c r="H12" s="6"/>
      <c r="I12" s="6"/>
      <c r="J12" s="7"/>
      <c r="K12" s="86" t="s">
        <v>161</v>
      </c>
      <c r="L12" s="90">
        <v>2</v>
      </c>
      <c r="M12" s="82" t="s">
        <v>178</v>
      </c>
      <c r="N12" s="83">
        <f>SUM(N4:N11)</f>
        <v>11</v>
      </c>
    </row>
    <row r="13" spans="2:16" ht="15.75" thickBot="1" x14ac:dyDescent="0.3">
      <c r="B13" s="125"/>
      <c r="C13" s="11"/>
      <c r="D13" s="8"/>
      <c r="E13" s="8"/>
      <c r="F13" s="17">
        <f>G13/I13</f>
        <v>1.7673130193905817</v>
      </c>
      <c r="G13" s="13">
        <v>1276</v>
      </c>
      <c r="H13" s="14" t="s">
        <v>8</v>
      </c>
      <c r="I13" s="14">
        <v>722</v>
      </c>
      <c r="J13" s="15" t="s">
        <v>9</v>
      </c>
      <c r="K13" s="87" t="s">
        <v>162</v>
      </c>
      <c r="L13" s="91">
        <v>2</v>
      </c>
    </row>
    <row r="14" spans="2:16" ht="15.75" thickBot="1" x14ac:dyDescent="0.3">
      <c r="B14" s="106">
        <v>1</v>
      </c>
      <c r="C14" s="25" t="s">
        <v>10</v>
      </c>
      <c r="D14" s="26" t="s">
        <v>34</v>
      </c>
      <c r="E14" s="77" t="s">
        <v>35</v>
      </c>
      <c r="F14" s="77" t="s">
        <v>39</v>
      </c>
      <c r="G14" s="25"/>
      <c r="H14" s="25"/>
      <c r="I14" s="24"/>
      <c r="J14" s="40"/>
      <c r="K14" s="82" t="s">
        <v>178</v>
      </c>
      <c r="L14" s="83">
        <f>SUM(L6:L13)</f>
        <v>39</v>
      </c>
    </row>
    <row r="15" spans="2:16" x14ac:dyDescent="0.25">
      <c r="B15" s="106">
        <v>2</v>
      </c>
      <c r="C15" s="25" t="s">
        <v>11</v>
      </c>
      <c r="D15" s="26" t="s">
        <v>34</v>
      </c>
      <c r="E15" s="77" t="s">
        <v>35</v>
      </c>
      <c r="F15" s="25"/>
      <c r="G15" s="25"/>
      <c r="H15" s="25"/>
      <c r="I15" s="24"/>
      <c r="J15" s="41"/>
      <c r="K15" s="2"/>
      <c r="L15" s="21"/>
      <c r="M15" s="21"/>
      <c r="N15" s="21"/>
      <c r="O15" s="3"/>
      <c r="P15" s="21"/>
    </row>
    <row r="16" spans="2:16" x14ac:dyDescent="0.25">
      <c r="B16" s="106">
        <v>3</v>
      </c>
      <c r="C16" s="25" t="s">
        <v>12</v>
      </c>
      <c r="D16" s="26" t="s">
        <v>34</v>
      </c>
      <c r="E16" s="80" t="s">
        <v>36</v>
      </c>
      <c r="F16" s="25"/>
      <c r="G16" s="25"/>
      <c r="H16" s="25"/>
      <c r="I16" s="24"/>
      <c r="J16" s="41"/>
      <c r="K16" s="18"/>
      <c r="L16" s="22"/>
      <c r="M16" s="22"/>
      <c r="N16" s="22"/>
      <c r="O16" s="6"/>
      <c r="P16" s="22"/>
    </row>
    <row r="17" spans="2:16" x14ac:dyDescent="0.25">
      <c r="B17" s="106">
        <v>4</v>
      </c>
      <c r="C17" s="25" t="s">
        <v>13</v>
      </c>
      <c r="D17" s="26" t="s">
        <v>34</v>
      </c>
      <c r="E17" s="80" t="s">
        <v>37</v>
      </c>
      <c r="F17" s="25"/>
      <c r="G17" s="25"/>
      <c r="H17" s="25"/>
      <c r="I17" s="24"/>
      <c r="J17" s="41"/>
      <c r="K17" s="5"/>
      <c r="L17" s="22"/>
      <c r="M17" s="22"/>
      <c r="N17" s="22"/>
      <c r="O17" s="6"/>
      <c r="P17" s="22"/>
    </row>
    <row r="18" spans="2:16" x14ac:dyDescent="0.25">
      <c r="B18" s="106">
        <v>5</v>
      </c>
      <c r="C18" s="25">
        <v>2001</v>
      </c>
      <c r="D18" s="26" t="s">
        <v>34</v>
      </c>
      <c r="E18" s="77" t="s">
        <v>35</v>
      </c>
      <c r="F18" s="25"/>
      <c r="G18" s="25"/>
      <c r="H18" s="25"/>
      <c r="I18" s="24"/>
      <c r="J18" s="41"/>
      <c r="K18" s="19"/>
      <c r="L18" s="22"/>
      <c r="M18" s="22"/>
      <c r="N18" s="22"/>
      <c r="O18" s="6"/>
      <c r="P18" s="22"/>
    </row>
    <row r="19" spans="2:16" ht="15.75" thickBot="1" x14ac:dyDescent="0.3">
      <c r="B19" s="106">
        <v>6</v>
      </c>
      <c r="C19" s="25" t="s">
        <v>14</v>
      </c>
      <c r="D19" s="26" t="s">
        <v>34</v>
      </c>
      <c r="E19" s="80" t="s">
        <v>37</v>
      </c>
      <c r="F19" s="77" t="s">
        <v>188</v>
      </c>
      <c r="G19" s="25"/>
      <c r="H19" s="25"/>
      <c r="I19" s="24"/>
      <c r="J19" s="41"/>
      <c r="K19" s="18"/>
      <c r="L19" s="23"/>
      <c r="M19" s="22"/>
      <c r="N19" s="23"/>
      <c r="O19" s="8"/>
      <c r="P19" s="23"/>
    </row>
    <row r="20" spans="2:16" ht="15.75" thickBot="1" x14ac:dyDescent="0.3">
      <c r="B20" s="106">
        <v>7</v>
      </c>
      <c r="C20" s="25">
        <v>2002</v>
      </c>
      <c r="D20" s="26" t="s">
        <v>34</v>
      </c>
      <c r="E20" s="80" t="s">
        <v>36</v>
      </c>
      <c r="F20" s="25"/>
      <c r="G20" s="24"/>
      <c r="H20" s="25"/>
      <c r="I20" s="24"/>
      <c r="J20" s="41"/>
      <c r="K20" s="29" t="s">
        <v>10</v>
      </c>
      <c r="L20" s="101" t="s">
        <v>14</v>
      </c>
      <c r="M20" s="29" t="s">
        <v>10</v>
      </c>
      <c r="N20" s="66">
        <v>2018</v>
      </c>
      <c r="O20" s="33">
        <v>2007</v>
      </c>
      <c r="P20" s="36" t="s">
        <v>18</v>
      </c>
    </row>
    <row r="21" spans="2:16" x14ac:dyDescent="0.25">
      <c r="B21" s="106">
        <v>8</v>
      </c>
      <c r="C21" s="25" t="s">
        <v>15</v>
      </c>
      <c r="D21" s="26" t="s">
        <v>34</v>
      </c>
      <c r="E21" s="80" t="s">
        <v>38</v>
      </c>
      <c r="F21" s="25"/>
      <c r="G21" s="24"/>
      <c r="H21" s="25"/>
      <c r="I21" s="24"/>
      <c r="J21" s="41"/>
      <c r="K21" s="30" t="s">
        <v>11</v>
      </c>
      <c r="L21" s="102">
        <v>2013</v>
      </c>
      <c r="M21" s="30" t="s">
        <v>21</v>
      </c>
      <c r="N21" s="60"/>
      <c r="O21" s="34">
        <v>2009</v>
      </c>
      <c r="P21" s="37" t="s">
        <v>23</v>
      </c>
    </row>
    <row r="22" spans="2:16" x14ac:dyDescent="0.25">
      <c r="B22" s="106">
        <v>9</v>
      </c>
      <c r="C22" s="25">
        <v>2003</v>
      </c>
      <c r="D22" s="26" t="s">
        <v>34</v>
      </c>
      <c r="E22" s="77" t="s">
        <v>35</v>
      </c>
      <c r="F22" s="25"/>
      <c r="G22" s="24"/>
      <c r="H22" s="25"/>
      <c r="I22" s="24"/>
      <c r="J22" s="41"/>
      <c r="K22" s="30">
        <v>2001</v>
      </c>
      <c r="L22" s="102">
        <v>2016</v>
      </c>
      <c r="M22" s="30">
        <v>2013</v>
      </c>
      <c r="N22" s="60"/>
      <c r="O22" s="34">
        <v>2013</v>
      </c>
      <c r="P22" s="37">
        <v>2011</v>
      </c>
    </row>
    <row r="23" spans="2:16" ht="15.75" thickBot="1" x14ac:dyDescent="0.3">
      <c r="B23" s="106">
        <v>10</v>
      </c>
      <c r="C23" s="25" t="s">
        <v>16</v>
      </c>
      <c r="D23" s="26" t="s">
        <v>34</v>
      </c>
      <c r="E23" s="80" t="s">
        <v>37</v>
      </c>
      <c r="F23" s="25"/>
      <c r="G23" s="24"/>
      <c r="H23" s="25"/>
      <c r="I23" s="24"/>
      <c r="J23" s="41"/>
      <c r="K23" s="30">
        <v>2003</v>
      </c>
      <c r="L23" s="103">
        <v>2018</v>
      </c>
      <c r="M23" s="30" t="s">
        <v>174</v>
      </c>
      <c r="N23" s="60"/>
      <c r="O23" s="35">
        <v>2021</v>
      </c>
      <c r="P23" s="38" t="s">
        <v>31</v>
      </c>
    </row>
    <row r="24" spans="2:16" ht="15.75" thickBot="1" x14ac:dyDescent="0.3">
      <c r="B24" s="106">
        <v>11</v>
      </c>
      <c r="C24" s="70">
        <v>2004</v>
      </c>
      <c r="D24" s="71" t="s">
        <v>34</v>
      </c>
      <c r="E24" s="78" t="s">
        <v>35</v>
      </c>
      <c r="F24" s="70"/>
      <c r="G24" s="24"/>
      <c r="H24" s="25"/>
      <c r="I24" s="24"/>
      <c r="J24" s="41"/>
      <c r="K24" s="30">
        <v>2004</v>
      </c>
      <c r="L24" s="60"/>
      <c r="M24" s="31" t="s">
        <v>201</v>
      </c>
      <c r="N24" s="60"/>
      <c r="O24" s="60"/>
      <c r="P24" s="60"/>
    </row>
    <row r="25" spans="2:16" x14ac:dyDescent="0.25">
      <c r="B25" s="106">
        <v>12</v>
      </c>
      <c r="C25" s="25" t="s">
        <v>17</v>
      </c>
      <c r="D25" s="26" t="s">
        <v>34</v>
      </c>
      <c r="E25" s="80" t="s">
        <v>38</v>
      </c>
      <c r="F25" s="25"/>
      <c r="G25" s="24"/>
      <c r="H25" s="43"/>
      <c r="I25" s="41"/>
      <c r="J25" s="24"/>
      <c r="K25" s="30">
        <v>2007</v>
      </c>
      <c r="L25" s="60"/>
      <c r="M25" s="60"/>
      <c r="N25" s="60"/>
      <c r="O25" s="60"/>
      <c r="P25" s="60"/>
    </row>
    <row r="26" spans="2:16" x14ac:dyDescent="0.25">
      <c r="B26" s="106">
        <v>13</v>
      </c>
      <c r="C26" s="25">
        <v>2005</v>
      </c>
      <c r="D26" s="26" t="s">
        <v>34</v>
      </c>
      <c r="E26" s="80" t="s">
        <v>37</v>
      </c>
      <c r="F26" s="25"/>
      <c r="G26" s="24"/>
      <c r="H26" s="43"/>
      <c r="I26" s="41"/>
      <c r="J26" s="24"/>
      <c r="K26" s="30" t="s">
        <v>21</v>
      </c>
      <c r="L26" s="60"/>
      <c r="M26" s="61"/>
      <c r="N26" s="60"/>
      <c r="O26" s="60"/>
      <c r="P26" s="60"/>
    </row>
    <row r="27" spans="2:16" x14ac:dyDescent="0.25">
      <c r="B27" s="106">
        <v>14</v>
      </c>
      <c r="C27" s="25" t="s">
        <v>18</v>
      </c>
      <c r="D27" s="26" t="s">
        <v>34</v>
      </c>
      <c r="E27" s="44" t="s">
        <v>40</v>
      </c>
      <c r="F27" s="25"/>
      <c r="G27" s="24"/>
      <c r="H27" s="43"/>
      <c r="I27" s="41"/>
      <c r="J27" s="24"/>
      <c r="K27" s="30" t="s">
        <v>22</v>
      </c>
      <c r="L27" s="60"/>
      <c r="M27" s="61"/>
      <c r="N27" s="60"/>
      <c r="O27" s="60"/>
      <c r="P27" s="60"/>
    </row>
    <row r="28" spans="2:16" x14ac:dyDescent="0.25">
      <c r="B28" s="106">
        <v>15</v>
      </c>
      <c r="C28" s="25">
        <v>2006</v>
      </c>
      <c r="D28" s="26" t="s">
        <v>41</v>
      </c>
      <c r="E28" s="80" t="s">
        <v>42</v>
      </c>
      <c r="F28" s="25"/>
      <c r="G28" s="24"/>
      <c r="H28" s="43"/>
      <c r="I28" s="41"/>
      <c r="J28" s="24"/>
      <c r="K28" s="30">
        <v>2010</v>
      </c>
      <c r="L28" s="60"/>
      <c r="M28" s="62"/>
      <c r="N28" s="60"/>
      <c r="O28" s="60"/>
      <c r="P28" s="60"/>
    </row>
    <row r="29" spans="2:16" x14ac:dyDescent="0.25">
      <c r="B29" s="106">
        <v>16</v>
      </c>
      <c r="C29" s="25" t="s">
        <v>19</v>
      </c>
      <c r="D29" s="26" t="s">
        <v>41</v>
      </c>
      <c r="E29" s="80" t="s">
        <v>38</v>
      </c>
      <c r="F29" s="25"/>
      <c r="G29" s="24"/>
      <c r="H29" s="43"/>
      <c r="I29" s="41"/>
      <c r="J29" s="24"/>
      <c r="K29" s="30">
        <v>2018</v>
      </c>
      <c r="L29" s="60"/>
      <c r="M29" s="60"/>
      <c r="N29" s="60"/>
      <c r="O29" s="60"/>
      <c r="P29" s="60"/>
    </row>
    <row r="30" spans="2:16" x14ac:dyDescent="0.25">
      <c r="B30" s="106">
        <v>17</v>
      </c>
      <c r="C30" s="25">
        <v>2007</v>
      </c>
      <c r="D30" s="26" t="s">
        <v>41</v>
      </c>
      <c r="E30" s="77" t="s">
        <v>35</v>
      </c>
      <c r="F30" s="77" t="s">
        <v>47</v>
      </c>
      <c r="G30" s="24"/>
      <c r="H30" s="43"/>
      <c r="I30" s="41"/>
      <c r="J30" s="24"/>
      <c r="K30" s="104" t="s">
        <v>33</v>
      </c>
      <c r="L30" s="60"/>
      <c r="M30" s="60"/>
      <c r="N30" s="60"/>
      <c r="O30" s="60"/>
      <c r="P30" s="60"/>
    </row>
    <row r="31" spans="2:16" ht="15.75" thickBot="1" x14ac:dyDescent="0.3">
      <c r="B31" s="106">
        <v>18</v>
      </c>
      <c r="C31" s="25" t="s">
        <v>20</v>
      </c>
      <c r="D31" s="26" t="s">
        <v>41</v>
      </c>
      <c r="E31" s="80" t="s">
        <v>44</v>
      </c>
      <c r="F31" s="25"/>
      <c r="G31" s="43"/>
      <c r="H31" s="43"/>
      <c r="I31" s="24"/>
      <c r="J31" s="24"/>
      <c r="K31" s="31">
        <v>2023</v>
      </c>
    </row>
    <row r="32" spans="2:16" x14ac:dyDescent="0.25">
      <c r="B32" s="106">
        <v>19</v>
      </c>
      <c r="C32" s="25">
        <v>2008</v>
      </c>
      <c r="D32" s="26" t="s">
        <v>41</v>
      </c>
      <c r="E32" s="80" t="s">
        <v>42</v>
      </c>
      <c r="F32" s="25"/>
      <c r="G32" s="43"/>
      <c r="H32" s="43"/>
      <c r="I32" s="41"/>
      <c r="J32" s="24"/>
    </row>
    <row r="33" spans="2:10" x14ac:dyDescent="0.25">
      <c r="B33" s="106">
        <v>20</v>
      </c>
      <c r="C33" s="25" t="s">
        <v>21</v>
      </c>
      <c r="D33" s="26" t="s">
        <v>41</v>
      </c>
      <c r="E33" s="77" t="s">
        <v>35</v>
      </c>
      <c r="F33" s="77" t="s">
        <v>39</v>
      </c>
      <c r="G33" s="43"/>
      <c r="H33" s="43"/>
      <c r="I33" s="24"/>
      <c r="J33" s="24"/>
    </row>
    <row r="34" spans="2:10" x14ac:dyDescent="0.25">
      <c r="B34" s="106">
        <v>21</v>
      </c>
      <c r="C34" s="25">
        <v>2009</v>
      </c>
      <c r="D34" s="26" t="s">
        <v>41</v>
      </c>
      <c r="E34" s="80" t="s">
        <v>38</v>
      </c>
      <c r="F34" s="77" t="s">
        <v>47</v>
      </c>
      <c r="G34" s="43"/>
      <c r="H34" s="43"/>
      <c r="I34" s="41"/>
      <c r="J34" s="24"/>
    </row>
    <row r="35" spans="2:10" x14ac:dyDescent="0.25">
      <c r="B35" s="106">
        <v>22</v>
      </c>
      <c r="C35" s="25" t="s">
        <v>22</v>
      </c>
      <c r="D35" s="26" t="s">
        <v>41</v>
      </c>
      <c r="E35" s="77" t="s">
        <v>35</v>
      </c>
      <c r="F35" s="25"/>
      <c r="G35" s="43"/>
      <c r="H35" s="45"/>
      <c r="I35" s="24"/>
      <c r="J35" s="24"/>
    </row>
    <row r="36" spans="2:10" x14ac:dyDescent="0.25">
      <c r="B36" s="106">
        <v>23</v>
      </c>
      <c r="C36" s="25">
        <v>2010</v>
      </c>
      <c r="D36" s="26" t="s">
        <v>41</v>
      </c>
      <c r="E36" s="77" t="s">
        <v>35</v>
      </c>
      <c r="F36" s="25"/>
      <c r="G36" s="43"/>
      <c r="H36" s="43"/>
      <c r="I36" s="46"/>
      <c r="J36" s="24"/>
    </row>
    <row r="37" spans="2:10" x14ac:dyDescent="0.25">
      <c r="B37" s="106">
        <v>24</v>
      </c>
      <c r="C37" s="25" t="s">
        <v>23</v>
      </c>
      <c r="D37" s="26" t="s">
        <v>41</v>
      </c>
      <c r="E37" s="44" t="s">
        <v>46</v>
      </c>
      <c r="F37" s="25"/>
      <c r="G37" s="43"/>
      <c r="H37" s="25"/>
      <c r="I37" s="24"/>
      <c r="J37" s="24"/>
    </row>
    <row r="38" spans="2:10" x14ac:dyDescent="0.25">
      <c r="B38" s="106">
        <v>25</v>
      </c>
      <c r="C38" s="25">
        <v>2011</v>
      </c>
      <c r="D38" s="26" t="s">
        <v>45</v>
      </c>
      <c r="E38" s="44" t="s">
        <v>46</v>
      </c>
      <c r="F38" s="25"/>
      <c r="G38" s="43"/>
      <c r="H38" s="25"/>
      <c r="I38" s="24"/>
      <c r="J38" s="24"/>
    </row>
    <row r="39" spans="2:10" x14ac:dyDescent="0.25">
      <c r="B39" s="106">
        <v>26</v>
      </c>
      <c r="C39" s="25" t="s">
        <v>24</v>
      </c>
      <c r="D39" s="26" t="s">
        <v>41</v>
      </c>
      <c r="E39" s="80" t="s">
        <v>36</v>
      </c>
      <c r="F39" s="25"/>
      <c r="G39" s="43"/>
      <c r="H39" s="25"/>
      <c r="I39" s="24"/>
      <c r="J39" s="24"/>
    </row>
    <row r="40" spans="2:10" x14ac:dyDescent="0.25">
      <c r="B40" s="106">
        <v>27</v>
      </c>
      <c r="C40" s="25">
        <v>2012</v>
      </c>
      <c r="D40" s="26" t="s">
        <v>41</v>
      </c>
      <c r="E40" s="80" t="s">
        <v>37</v>
      </c>
      <c r="F40" s="25"/>
      <c r="G40" s="43"/>
      <c r="H40" s="25"/>
      <c r="I40" s="24"/>
      <c r="J40" s="24"/>
    </row>
    <row r="41" spans="2:10" x14ac:dyDescent="0.25">
      <c r="B41" s="106">
        <v>28</v>
      </c>
      <c r="C41" s="25" t="s">
        <v>25</v>
      </c>
      <c r="D41" s="26" t="s">
        <v>41</v>
      </c>
      <c r="E41" s="80" t="s">
        <v>42</v>
      </c>
      <c r="F41" s="25"/>
      <c r="G41" s="45"/>
      <c r="H41" s="25"/>
      <c r="I41" s="24"/>
      <c r="J41" s="24"/>
    </row>
    <row r="42" spans="2:10" x14ac:dyDescent="0.25">
      <c r="B42" s="106">
        <v>29</v>
      </c>
      <c r="C42" s="25">
        <v>2013</v>
      </c>
      <c r="D42" s="26" t="s">
        <v>41</v>
      </c>
      <c r="E42" s="80" t="s">
        <v>37</v>
      </c>
      <c r="F42" s="77" t="s">
        <v>188</v>
      </c>
      <c r="G42" s="77" t="s">
        <v>39</v>
      </c>
      <c r="H42" s="126" t="s">
        <v>47</v>
      </c>
      <c r="I42" s="126"/>
      <c r="J42" s="126"/>
    </row>
    <row r="43" spans="2:10" x14ac:dyDescent="0.25">
      <c r="B43" s="106">
        <v>30</v>
      </c>
      <c r="C43" s="25" t="s">
        <v>26</v>
      </c>
      <c r="D43" s="26" t="s">
        <v>41</v>
      </c>
      <c r="E43" s="80" t="s">
        <v>37</v>
      </c>
      <c r="F43" s="25"/>
      <c r="G43" s="43"/>
      <c r="H43" s="43"/>
      <c r="I43" s="41"/>
      <c r="J43" s="24"/>
    </row>
    <row r="44" spans="2:10" x14ac:dyDescent="0.25">
      <c r="B44" s="106">
        <v>31</v>
      </c>
      <c r="C44" s="25">
        <v>2014</v>
      </c>
      <c r="D44" s="26" t="s">
        <v>41</v>
      </c>
      <c r="E44" s="80" t="s">
        <v>37</v>
      </c>
      <c r="F44" s="25"/>
      <c r="G44" s="43"/>
      <c r="H44" s="43"/>
      <c r="I44" s="41"/>
      <c r="J44" s="24"/>
    </row>
    <row r="45" spans="2:10" x14ac:dyDescent="0.25">
      <c r="B45" s="106">
        <v>32</v>
      </c>
      <c r="C45" s="25" t="s">
        <v>27</v>
      </c>
      <c r="D45" s="26" t="s">
        <v>41</v>
      </c>
      <c r="E45" s="80" t="s">
        <v>42</v>
      </c>
      <c r="F45" s="25"/>
      <c r="G45" s="43"/>
      <c r="H45" s="43"/>
      <c r="I45" s="41"/>
      <c r="J45" s="24"/>
    </row>
    <row r="46" spans="2:10" x14ac:dyDescent="0.25">
      <c r="B46" s="106">
        <v>33</v>
      </c>
      <c r="C46" s="25">
        <v>2015</v>
      </c>
      <c r="D46" s="26" t="s">
        <v>41</v>
      </c>
      <c r="E46" s="80" t="s">
        <v>36</v>
      </c>
      <c r="F46" s="25"/>
      <c r="G46" s="43"/>
      <c r="H46" s="43"/>
      <c r="I46" s="41"/>
      <c r="J46" s="24"/>
    </row>
    <row r="47" spans="2:10" x14ac:dyDescent="0.25">
      <c r="B47" s="106">
        <v>34</v>
      </c>
      <c r="C47" s="25" t="s">
        <v>28</v>
      </c>
      <c r="D47" s="26" t="s">
        <v>41</v>
      </c>
      <c r="E47" s="80" t="s">
        <v>44</v>
      </c>
      <c r="F47" s="25"/>
      <c r="G47" s="43"/>
      <c r="H47" s="43"/>
      <c r="I47" s="41"/>
      <c r="J47" s="24"/>
    </row>
    <row r="48" spans="2:10" x14ac:dyDescent="0.25">
      <c r="B48" s="106">
        <v>35</v>
      </c>
      <c r="C48" s="25">
        <v>2016</v>
      </c>
      <c r="D48" s="26" t="s">
        <v>41</v>
      </c>
      <c r="E48" s="80" t="s">
        <v>36</v>
      </c>
      <c r="F48" s="77" t="s">
        <v>188</v>
      </c>
      <c r="G48" s="43"/>
      <c r="H48" s="43"/>
      <c r="I48" s="24"/>
      <c r="J48" s="24"/>
    </row>
    <row r="49" spans="2:10" x14ac:dyDescent="0.25">
      <c r="B49" s="106">
        <v>36</v>
      </c>
      <c r="C49" s="25" t="s">
        <v>29</v>
      </c>
      <c r="D49" s="26" t="s">
        <v>41</v>
      </c>
      <c r="E49" s="80" t="s">
        <v>36</v>
      </c>
      <c r="F49" s="25"/>
      <c r="G49" s="43"/>
      <c r="H49" s="43"/>
      <c r="I49" s="41"/>
      <c r="J49" s="24"/>
    </row>
    <row r="50" spans="2:10" x14ac:dyDescent="0.25">
      <c r="B50" s="106">
        <v>40</v>
      </c>
      <c r="C50" s="25">
        <v>2024</v>
      </c>
      <c r="D50" s="26" t="s">
        <v>41</v>
      </c>
      <c r="E50" s="80" t="s">
        <v>36</v>
      </c>
      <c r="F50" s="25"/>
      <c r="G50" s="43"/>
      <c r="H50" s="43"/>
      <c r="I50" s="24"/>
      <c r="J50" s="24"/>
    </row>
    <row r="51" spans="2:10" x14ac:dyDescent="0.25">
      <c r="B51" s="106">
        <v>38</v>
      </c>
      <c r="C51" s="25" t="s">
        <v>30</v>
      </c>
      <c r="D51" s="26" t="s">
        <v>41</v>
      </c>
      <c r="E51" s="80" t="s">
        <v>36</v>
      </c>
      <c r="F51" s="25"/>
      <c r="G51" s="43"/>
      <c r="H51" s="43"/>
      <c r="I51" s="41"/>
      <c r="J51" s="24"/>
    </row>
    <row r="52" spans="2:10" x14ac:dyDescent="0.25">
      <c r="B52" s="106">
        <v>39</v>
      </c>
      <c r="C52" s="25">
        <v>2018</v>
      </c>
      <c r="D52" s="26" t="s">
        <v>41</v>
      </c>
      <c r="E52" s="77" t="s">
        <v>35</v>
      </c>
      <c r="F52" s="77" t="s">
        <v>188</v>
      </c>
      <c r="G52" s="77" t="s">
        <v>49</v>
      </c>
      <c r="H52" s="45"/>
      <c r="I52" s="24"/>
      <c r="J52" s="24"/>
    </row>
    <row r="53" spans="2:10" x14ac:dyDescent="0.25">
      <c r="B53" s="106">
        <v>40</v>
      </c>
      <c r="C53" s="25" t="s">
        <v>31</v>
      </c>
      <c r="D53" s="26" t="s">
        <v>41</v>
      </c>
      <c r="E53" s="44" t="s">
        <v>40</v>
      </c>
      <c r="F53" s="25"/>
      <c r="G53" s="43"/>
      <c r="H53" s="43"/>
      <c r="I53" s="46"/>
      <c r="J53" s="24"/>
    </row>
    <row r="54" spans="2:10" x14ac:dyDescent="0.25">
      <c r="B54" s="106">
        <v>41</v>
      </c>
      <c r="C54" s="25">
        <v>2019</v>
      </c>
      <c r="D54" s="26" t="s">
        <v>48</v>
      </c>
      <c r="E54" s="80" t="s">
        <v>44</v>
      </c>
      <c r="F54" s="25"/>
      <c r="G54" s="43"/>
      <c r="H54" s="25"/>
      <c r="I54" s="24"/>
      <c r="J54" s="24"/>
    </row>
    <row r="55" spans="2:10" x14ac:dyDescent="0.25">
      <c r="B55" s="106">
        <v>42</v>
      </c>
      <c r="C55" s="25" t="s">
        <v>32</v>
      </c>
      <c r="D55" s="26" t="s">
        <v>48</v>
      </c>
      <c r="E55" s="80" t="s">
        <v>42</v>
      </c>
      <c r="F55" s="25"/>
      <c r="G55" s="43"/>
      <c r="H55" s="25"/>
      <c r="I55" s="24"/>
      <c r="J55" s="24"/>
    </row>
    <row r="56" spans="2:10" x14ac:dyDescent="0.25">
      <c r="B56" s="106">
        <v>43</v>
      </c>
      <c r="C56" s="25">
        <v>2020</v>
      </c>
      <c r="D56" s="26" t="s">
        <v>48</v>
      </c>
      <c r="E56" s="80" t="s">
        <v>37</v>
      </c>
      <c r="F56" s="25"/>
      <c r="G56" s="43"/>
      <c r="H56" s="25"/>
      <c r="I56" s="24"/>
      <c r="J56" s="24"/>
    </row>
    <row r="57" spans="2:10" x14ac:dyDescent="0.25">
      <c r="B57" s="106">
        <v>44</v>
      </c>
      <c r="C57" s="25" t="s">
        <v>33</v>
      </c>
      <c r="D57" s="26" t="s">
        <v>48</v>
      </c>
      <c r="E57" s="77" t="s">
        <v>35</v>
      </c>
      <c r="F57" s="25"/>
      <c r="G57" s="43"/>
      <c r="H57" s="25"/>
      <c r="I57" s="24"/>
      <c r="J57" s="24"/>
    </row>
    <row r="58" spans="2:10" x14ac:dyDescent="0.25">
      <c r="B58" s="106">
        <v>45</v>
      </c>
      <c r="C58" s="25">
        <v>2021</v>
      </c>
      <c r="D58" s="26" t="s">
        <v>48</v>
      </c>
      <c r="E58" s="80" t="s">
        <v>42</v>
      </c>
      <c r="F58" s="79" t="s">
        <v>47</v>
      </c>
      <c r="G58" s="67"/>
      <c r="H58" s="67"/>
      <c r="I58" s="24"/>
      <c r="J58" s="24"/>
    </row>
    <row r="59" spans="2:10" x14ac:dyDescent="0.25">
      <c r="B59" s="106">
        <v>46</v>
      </c>
      <c r="C59" s="25" t="s">
        <v>151</v>
      </c>
      <c r="D59" s="26" t="s">
        <v>48</v>
      </c>
      <c r="E59" s="80" t="s">
        <v>38</v>
      </c>
    </row>
    <row r="60" spans="2:10" x14ac:dyDescent="0.25">
      <c r="B60" s="106">
        <v>47</v>
      </c>
      <c r="C60" s="25">
        <v>2022</v>
      </c>
      <c r="D60" s="26" t="s">
        <v>48</v>
      </c>
      <c r="E60" s="80" t="s">
        <v>38</v>
      </c>
    </row>
    <row r="61" spans="2:10" x14ac:dyDescent="0.25">
      <c r="B61" s="106">
        <v>48</v>
      </c>
      <c r="C61" s="25" t="s">
        <v>174</v>
      </c>
      <c r="D61" s="26" t="s">
        <v>48</v>
      </c>
      <c r="E61" s="80" t="s">
        <v>36</v>
      </c>
      <c r="F61" s="97" t="s">
        <v>39</v>
      </c>
    </row>
    <row r="62" spans="2:10" x14ac:dyDescent="0.25">
      <c r="B62" s="106">
        <v>49</v>
      </c>
      <c r="C62" s="25">
        <v>2023</v>
      </c>
      <c r="D62" s="26" t="s">
        <v>48</v>
      </c>
      <c r="E62" s="100" t="s">
        <v>35</v>
      </c>
    </row>
    <row r="63" spans="2:10" x14ac:dyDescent="0.25">
      <c r="B63" s="106">
        <v>50</v>
      </c>
      <c r="C63" s="25" t="s">
        <v>201</v>
      </c>
      <c r="D63" s="26" t="s">
        <v>48</v>
      </c>
      <c r="E63" s="80" t="s">
        <v>44</v>
      </c>
      <c r="F63" s="110" t="s">
        <v>39</v>
      </c>
    </row>
    <row r="64" spans="2:10" x14ac:dyDescent="0.25">
      <c r="B64" s="106">
        <v>51</v>
      </c>
      <c r="C64" s="25">
        <v>2024</v>
      </c>
      <c r="D64" s="26" t="s">
        <v>48</v>
      </c>
    </row>
  </sheetData>
  <mergeCells count="5">
    <mergeCell ref="B6:B13"/>
    <mergeCell ref="C2:J5"/>
    <mergeCell ref="H42:J42"/>
    <mergeCell ref="K2:L5"/>
    <mergeCell ref="M2:N5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topLeftCell="A43" workbookViewId="0">
      <selection activeCell="D65" sqref="D65"/>
    </sheetView>
  </sheetViews>
  <sheetFormatPr defaultRowHeight="15" x14ac:dyDescent="0.25"/>
  <cols>
    <col min="1" max="1" width="0.5703125" style="1" customWidth="1"/>
    <col min="2" max="2" width="2.85546875" style="1" customWidth="1"/>
    <col min="3" max="3" width="8.42578125" style="24" bestFit="1" customWidth="1"/>
    <col min="4" max="4" width="24.42578125" style="1" bestFit="1" customWidth="1"/>
    <col min="5" max="5" width="13.5703125" style="1" bestFit="1" customWidth="1"/>
    <col min="6" max="6" width="16.7109375" style="1" bestFit="1" customWidth="1"/>
    <col min="7" max="7" width="20.85546875" style="1" bestFit="1" customWidth="1"/>
    <col min="8" max="8" width="2.7109375" style="1" bestFit="1" customWidth="1"/>
    <col min="9" max="9" width="4" style="1" bestFit="1" customWidth="1"/>
    <col min="10" max="10" width="10" style="1" customWidth="1"/>
    <col min="11" max="17" width="13.7109375" style="1" customWidth="1"/>
    <col min="18" max="16384" width="9.140625" style="1"/>
  </cols>
  <sheetData>
    <row r="1" spans="2:17" ht="5.25" customHeight="1" thickBot="1" x14ac:dyDescent="0.3">
      <c r="C1" s="74"/>
    </row>
    <row r="2" spans="2:17" ht="15" customHeight="1" x14ac:dyDescent="0.25">
      <c r="C2" s="111"/>
      <c r="D2" s="112"/>
      <c r="E2" s="112"/>
      <c r="F2" s="112"/>
      <c r="G2" s="112"/>
      <c r="H2" s="112"/>
      <c r="I2" s="112"/>
      <c r="J2" s="113"/>
      <c r="K2" s="127" t="s">
        <v>163</v>
      </c>
      <c r="L2" s="128"/>
      <c r="M2" s="127" t="s">
        <v>164</v>
      </c>
      <c r="N2" s="128"/>
    </row>
    <row r="3" spans="2:17" ht="15" customHeight="1" x14ac:dyDescent="0.25">
      <c r="C3" s="114"/>
      <c r="D3" s="115"/>
      <c r="E3" s="115"/>
      <c r="F3" s="115"/>
      <c r="G3" s="115"/>
      <c r="H3" s="115"/>
      <c r="I3" s="115"/>
      <c r="J3" s="116"/>
      <c r="K3" s="129"/>
      <c r="L3" s="130"/>
      <c r="M3" s="129"/>
      <c r="N3" s="130"/>
    </row>
    <row r="4" spans="2:17" ht="15" customHeight="1" x14ac:dyDescent="0.25">
      <c r="C4" s="114"/>
      <c r="D4" s="115"/>
      <c r="E4" s="115"/>
      <c r="F4" s="115"/>
      <c r="G4" s="115"/>
      <c r="H4" s="115"/>
      <c r="I4" s="115"/>
      <c r="J4" s="116"/>
      <c r="K4" s="129"/>
      <c r="L4" s="130"/>
      <c r="M4" s="129"/>
      <c r="N4" s="130"/>
    </row>
    <row r="5" spans="2:17" ht="15.75" customHeight="1" thickBot="1" x14ac:dyDescent="0.3">
      <c r="C5" s="114"/>
      <c r="D5" s="115"/>
      <c r="E5" s="115"/>
      <c r="F5" s="115"/>
      <c r="G5" s="115"/>
      <c r="H5" s="115"/>
      <c r="I5" s="115"/>
      <c r="J5" s="116"/>
      <c r="K5" s="131"/>
      <c r="L5" s="132"/>
      <c r="M5" s="131"/>
      <c r="N5" s="132"/>
    </row>
    <row r="6" spans="2:17" ht="15.75" customHeight="1" thickBot="1" x14ac:dyDescent="0.3">
      <c r="B6" s="124" t="s">
        <v>203</v>
      </c>
      <c r="C6" s="9"/>
      <c r="D6" s="3"/>
      <c r="E6" s="3"/>
      <c r="F6" s="16" t="s">
        <v>7</v>
      </c>
      <c r="G6" s="3" t="s">
        <v>53</v>
      </c>
      <c r="H6" s="3"/>
      <c r="I6" s="3"/>
      <c r="J6" s="4"/>
      <c r="K6" s="84" t="s">
        <v>155</v>
      </c>
      <c r="L6" s="88">
        <v>2</v>
      </c>
      <c r="M6" s="84" t="s">
        <v>155</v>
      </c>
      <c r="N6" s="88">
        <v>2</v>
      </c>
    </row>
    <row r="7" spans="2:17" x14ac:dyDescent="0.25">
      <c r="B7" s="125"/>
      <c r="C7" s="10"/>
      <c r="D7" s="6" t="s">
        <v>181</v>
      </c>
      <c r="E7" s="6"/>
      <c r="F7" s="6"/>
      <c r="G7" s="6" t="s">
        <v>54</v>
      </c>
      <c r="H7" s="6"/>
      <c r="I7" s="6"/>
      <c r="J7" s="7"/>
      <c r="K7" s="85" t="s">
        <v>156</v>
      </c>
      <c r="L7" s="89">
        <v>7</v>
      </c>
      <c r="M7" s="85" t="s">
        <v>156</v>
      </c>
      <c r="N7" s="89">
        <v>0</v>
      </c>
    </row>
    <row r="8" spans="2:17" x14ac:dyDescent="0.25">
      <c r="B8" s="125"/>
      <c r="C8" s="10"/>
      <c r="D8" s="6" t="s">
        <v>73</v>
      </c>
      <c r="E8" s="6"/>
      <c r="F8" s="6"/>
      <c r="G8" s="6" t="s">
        <v>81</v>
      </c>
      <c r="H8" s="6"/>
      <c r="I8" s="6"/>
      <c r="J8" s="7"/>
      <c r="K8" s="85" t="s">
        <v>157</v>
      </c>
      <c r="L8" s="89">
        <v>6</v>
      </c>
      <c r="M8" s="85" t="s">
        <v>157</v>
      </c>
      <c r="N8" s="89">
        <v>4</v>
      </c>
    </row>
    <row r="9" spans="2:17" x14ac:dyDescent="0.25">
      <c r="B9" s="125"/>
      <c r="C9" s="10"/>
      <c r="D9" s="6" t="s">
        <v>1</v>
      </c>
      <c r="E9" s="6"/>
      <c r="F9" s="6"/>
      <c r="G9" s="6" t="s">
        <v>82</v>
      </c>
      <c r="H9" s="6"/>
      <c r="I9" s="6"/>
      <c r="J9" s="7"/>
      <c r="K9" s="85" t="s">
        <v>158</v>
      </c>
      <c r="L9" s="89">
        <v>5</v>
      </c>
      <c r="M9" s="85" t="s">
        <v>158</v>
      </c>
      <c r="N9" s="89">
        <v>2</v>
      </c>
    </row>
    <row r="10" spans="2:17" x14ac:dyDescent="0.25">
      <c r="B10" s="125"/>
      <c r="C10" s="10"/>
      <c r="E10" s="6"/>
      <c r="F10" s="6"/>
      <c r="G10" s="6" t="s">
        <v>83</v>
      </c>
      <c r="H10" s="6"/>
      <c r="I10" s="6"/>
      <c r="J10" s="7"/>
      <c r="K10" s="85" t="s">
        <v>159</v>
      </c>
      <c r="L10" s="89">
        <v>7</v>
      </c>
      <c r="M10" s="85" t="s">
        <v>159</v>
      </c>
      <c r="N10" s="89">
        <v>0</v>
      </c>
    </row>
    <row r="11" spans="2:17" ht="15.75" thickBot="1" x14ac:dyDescent="0.3">
      <c r="B11" s="125"/>
      <c r="C11" s="10"/>
      <c r="D11" s="6"/>
      <c r="E11" s="6"/>
      <c r="F11" s="6"/>
      <c r="G11" s="1" t="s">
        <v>55</v>
      </c>
      <c r="H11" s="6"/>
      <c r="I11" s="6"/>
      <c r="J11" s="7"/>
      <c r="K11" s="85" t="s">
        <v>160</v>
      </c>
      <c r="L11" s="89">
        <v>8</v>
      </c>
      <c r="M11" s="87" t="s">
        <v>160</v>
      </c>
      <c r="N11" s="91">
        <v>3</v>
      </c>
    </row>
    <row r="12" spans="2:17" ht="15.75" thickBot="1" x14ac:dyDescent="0.3">
      <c r="B12" s="125"/>
      <c r="C12" s="73"/>
      <c r="D12" s="6"/>
      <c r="E12" s="6"/>
      <c r="F12" s="6"/>
      <c r="G12" s="6" t="s">
        <v>149</v>
      </c>
      <c r="H12" s="6"/>
      <c r="I12" s="6"/>
      <c r="J12" s="7"/>
      <c r="K12" s="86" t="s">
        <v>161</v>
      </c>
      <c r="L12" s="90">
        <v>3</v>
      </c>
      <c r="M12" s="82" t="s">
        <v>178</v>
      </c>
      <c r="N12" s="83">
        <f>SUM(N4:N11)</f>
        <v>11</v>
      </c>
    </row>
    <row r="13" spans="2:17" ht="15.75" thickBot="1" x14ac:dyDescent="0.3">
      <c r="B13" s="125"/>
      <c r="C13" s="10"/>
      <c r="D13" s="6"/>
      <c r="E13" s="6"/>
      <c r="F13" s="16" t="s">
        <v>6</v>
      </c>
      <c r="H13" s="6"/>
      <c r="I13" s="6"/>
      <c r="J13" s="7"/>
      <c r="K13" s="87" t="s">
        <v>162</v>
      </c>
      <c r="L13" s="91">
        <v>1</v>
      </c>
    </row>
    <row r="14" spans="2:17" ht="15.75" thickBot="1" x14ac:dyDescent="0.3">
      <c r="B14" s="125"/>
      <c r="C14" s="11"/>
      <c r="D14" s="8"/>
      <c r="E14" s="8"/>
      <c r="F14" s="17">
        <f>G14/I14</f>
        <v>1.5041551246537397</v>
      </c>
      <c r="G14" s="13">
        <v>1086</v>
      </c>
      <c r="H14" s="14" t="s">
        <v>8</v>
      </c>
      <c r="I14" s="14">
        <v>722</v>
      </c>
      <c r="J14" s="15" t="s">
        <v>9</v>
      </c>
      <c r="K14" s="82" t="s">
        <v>178</v>
      </c>
      <c r="L14" s="83">
        <f>SUM(L6:L13)</f>
        <v>39</v>
      </c>
    </row>
    <row r="15" spans="2:17" x14ac:dyDescent="0.25">
      <c r="B15" s="106">
        <v>1</v>
      </c>
      <c r="C15" s="25" t="s">
        <v>10</v>
      </c>
      <c r="D15" s="26" t="s">
        <v>92</v>
      </c>
      <c r="E15" s="80" t="s">
        <v>37</v>
      </c>
      <c r="F15" s="39"/>
      <c r="G15" s="25"/>
      <c r="H15" s="25"/>
      <c r="I15" s="24"/>
      <c r="J15" s="40"/>
      <c r="K15" s="21"/>
      <c r="L15" s="21"/>
      <c r="M15" s="54"/>
      <c r="N15" s="54"/>
      <c r="O15" s="21"/>
      <c r="P15" s="3"/>
      <c r="Q15" s="21"/>
    </row>
    <row r="16" spans="2:17" x14ac:dyDescent="0.25">
      <c r="B16" s="106">
        <v>2</v>
      </c>
      <c r="C16" s="25" t="s">
        <v>11</v>
      </c>
      <c r="D16" s="26" t="s">
        <v>92</v>
      </c>
      <c r="E16" s="80" t="s">
        <v>42</v>
      </c>
      <c r="F16" s="25"/>
      <c r="G16" s="25"/>
      <c r="H16" s="25"/>
      <c r="I16" s="24"/>
      <c r="J16" s="41"/>
      <c r="K16" s="22"/>
      <c r="L16" s="22"/>
      <c r="M16" s="22"/>
      <c r="N16" s="22"/>
      <c r="O16" s="22"/>
      <c r="P16" s="6"/>
      <c r="Q16" s="22"/>
    </row>
    <row r="17" spans="2:17" x14ac:dyDescent="0.25">
      <c r="B17" s="106">
        <v>3</v>
      </c>
      <c r="C17" s="25" t="s">
        <v>12</v>
      </c>
      <c r="D17" s="26" t="s">
        <v>92</v>
      </c>
      <c r="E17" s="77" t="s">
        <v>35</v>
      </c>
      <c r="F17" s="25"/>
      <c r="H17" s="25"/>
      <c r="I17" s="24"/>
      <c r="J17" s="41"/>
      <c r="K17" s="75"/>
      <c r="L17" s="22"/>
      <c r="M17" s="22"/>
      <c r="N17" s="22"/>
      <c r="O17" s="22"/>
      <c r="P17" s="6"/>
      <c r="Q17" s="22"/>
    </row>
    <row r="18" spans="2:17" x14ac:dyDescent="0.25">
      <c r="B18" s="106">
        <v>4</v>
      </c>
      <c r="C18" s="25" t="s">
        <v>13</v>
      </c>
      <c r="D18" s="26" t="s">
        <v>92</v>
      </c>
      <c r="E18" s="77" t="s">
        <v>35</v>
      </c>
      <c r="F18" s="25"/>
      <c r="H18" s="25"/>
      <c r="I18" s="24"/>
      <c r="J18" s="41"/>
      <c r="K18" s="76"/>
      <c r="L18" s="22"/>
      <c r="M18" s="22"/>
      <c r="N18" s="22"/>
      <c r="O18" s="22"/>
      <c r="P18" s="6"/>
      <c r="Q18" s="22"/>
    </row>
    <row r="19" spans="2:17" ht="15.75" thickBot="1" x14ac:dyDescent="0.3">
      <c r="B19" s="106">
        <v>5</v>
      </c>
      <c r="C19" s="25">
        <v>2001</v>
      </c>
      <c r="D19" s="26" t="s">
        <v>92</v>
      </c>
      <c r="E19" s="80" t="s">
        <v>37</v>
      </c>
      <c r="F19" s="25"/>
      <c r="G19" s="25"/>
      <c r="H19" s="25"/>
      <c r="I19" s="24"/>
      <c r="J19" s="41"/>
      <c r="K19" s="23"/>
      <c r="L19" s="23"/>
      <c r="M19" s="23"/>
      <c r="N19" s="23"/>
      <c r="O19" s="22"/>
      <c r="P19" s="8"/>
      <c r="Q19" s="22"/>
    </row>
    <row r="20" spans="2:17" ht="15.75" thickBot="1" x14ac:dyDescent="0.3">
      <c r="B20" s="106">
        <v>6</v>
      </c>
      <c r="C20" s="25" t="s">
        <v>14</v>
      </c>
      <c r="D20" s="26" t="s">
        <v>92</v>
      </c>
      <c r="E20" s="44" t="s">
        <v>44</v>
      </c>
      <c r="F20" s="39"/>
      <c r="G20" s="25"/>
      <c r="H20" s="25"/>
      <c r="I20" s="24"/>
      <c r="J20" s="41"/>
      <c r="K20" s="30" t="s">
        <v>12</v>
      </c>
      <c r="L20" s="29">
        <v>2009</v>
      </c>
      <c r="M20" s="59" t="s">
        <v>17</v>
      </c>
      <c r="N20" s="58">
        <v>2020</v>
      </c>
      <c r="O20" s="29" t="s">
        <v>17</v>
      </c>
      <c r="P20" s="58">
        <v>2022</v>
      </c>
      <c r="Q20" s="36" t="s">
        <v>14</v>
      </c>
    </row>
    <row r="21" spans="2:17" ht="15.75" thickBot="1" x14ac:dyDescent="0.3">
      <c r="B21" s="106">
        <v>7</v>
      </c>
      <c r="C21" s="25">
        <v>2002</v>
      </c>
      <c r="D21" s="26" t="s">
        <v>93</v>
      </c>
      <c r="E21" s="80" t="s">
        <v>42</v>
      </c>
      <c r="F21" s="25"/>
      <c r="G21" s="24"/>
      <c r="H21" s="25"/>
      <c r="I21" s="24"/>
      <c r="J21" s="41"/>
      <c r="K21" s="30" t="s">
        <v>13</v>
      </c>
      <c r="L21" s="31">
        <v>2015</v>
      </c>
      <c r="M21" s="48"/>
      <c r="N21" s="48"/>
      <c r="O21" s="31">
        <v>2020</v>
      </c>
      <c r="P21" s="48"/>
      <c r="Q21" s="37" t="s">
        <v>15</v>
      </c>
    </row>
    <row r="22" spans="2:17" x14ac:dyDescent="0.25">
      <c r="B22" s="106">
        <v>8</v>
      </c>
      <c r="C22" s="25" t="s">
        <v>15</v>
      </c>
      <c r="D22" s="26" t="s">
        <v>93</v>
      </c>
      <c r="E22" s="44" t="s">
        <v>44</v>
      </c>
      <c r="F22" s="25"/>
      <c r="G22" s="24"/>
      <c r="H22" s="25"/>
      <c r="I22" s="24"/>
      <c r="J22" s="41"/>
      <c r="K22" s="30" t="s">
        <v>19</v>
      </c>
      <c r="M22" s="48"/>
      <c r="N22" s="48"/>
      <c r="O22" s="63"/>
      <c r="P22" s="63"/>
      <c r="Q22" s="37" t="s">
        <v>16</v>
      </c>
    </row>
    <row r="23" spans="2:17" ht="15.75" thickBot="1" x14ac:dyDescent="0.3">
      <c r="B23" s="106">
        <v>9</v>
      </c>
      <c r="C23" s="25">
        <v>2003</v>
      </c>
      <c r="D23" s="26" t="s">
        <v>94</v>
      </c>
      <c r="E23" s="80" t="s">
        <v>42</v>
      </c>
      <c r="F23" s="25"/>
      <c r="G23" s="24"/>
      <c r="H23" s="25"/>
      <c r="I23" s="24"/>
      <c r="J23" s="41"/>
      <c r="K23" s="31">
        <v>2022</v>
      </c>
      <c r="M23" s="48"/>
      <c r="N23" s="63"/>
      <c r="O23" s="63"/>
      <c r="P23" s="63"/>
      <c r="Q23" s="57">
        <v>2009</v>
      </c>
    </row>
    <row r="24" spans="2:17" x14ac:dyDescent="0.25">
      <c r="B24" s="106">
        <v>10</v>
      </c>
      <c r="C24" s="25" t="s">
        <v>16</v>
      </c>
      <c r="D24" s="26" t="s">
        <v>94</v>
      </c>
      <c r="E24" s="44" t="s">
        <v>44</v>
      </c>
      <c r="F24" s="25"/>
      <c r="G24" s="24"/>
      <c r="H24" s="25"/>
      <c r="I24" s="24"/>
      <c r="J24" s="41"/>
      <c r="K24" s="48"/>
      <c r="M24" s="63"/>
      <c r="N24" s="63"/>
      <c r="O24" s="63"/>
      <c r="P24" s="63"/>
      <c r="Q24" s="37">
        <v>2018</v>
      </c>
    </row>
    <row r="25" spans="2:17" ht="15.75" thickBot="1" x14ac:dyDescent="0.3">
      <c r="B25" s="106">
        <v>11</v>
      </c>
      <c r="C25" s="70">
        <v>2004</v>
      </c>
      <c r="D25" s="71" t="s">
        <v>95</v>
      </c>
      <c r="E25" s="81" t="s">
        <v>42</v>
      </c>
      <c r="F25" s="25"/>
      <c r="G25" s="24"/>
      <c r="H25" s="25"/>
      <c r="I25" s="24"/>
      <c r="J25" s="41"/>
      <c r="K25" s="48"/>
      <c r="M25" s="63"/>
      <c r="N25" s="63"/>
      <c r="O25" s="63"/>
      <c r="P25" s="63"/>
      <c r="Q25" s="37">
        <v>2019</v>
      </c>
    </row>
    <row r="26" spans="2:17" ht="16.5" thickBot="1" x14ac:dyDescent="0.3">
      <c r="B26" s="106">
        <v>12</v>
      </c>
      <c r="C26" s="25" t="s">
        <v>17</v>
      </c>
      <c r="D26" s="26" t="s">
        <v>95</v>
      </c>
      <c r="E26" s="80" t="s">
        <v>44</v>
      </c>
      <c r="F26" s="77" t="s">
        <v>99</v>
      </c>
      <c r="G26" s="77" t="s">
        <v>49</v>
      </c>
      <c r="H26" s="43"/>
      <c r="I26" s="41"/>
      <c r="J26" s="24"/>
      <c r="K26" s="48"/>
      <c r="N26" s="27"/>
      <c r="Q26" s="56">
        <v>2021</v>
      </c>
    </row>
    <row r="27" spans="2:17" x14ac:dyDescent="0.25">
      <c r="B27" s="106">
        <v>13</v>
      </c>
      <c r="C27" s="25">
        <v>2005</v>
      </c>
      <c r="D27" s="26" t="s">
        <v>95</v>
      </c>
      <c r="E27" s="80" t="s">
        <v>42</v>
      </c>
      <c r="F27" s="25"/>
      <c r="G27" s="24"/>
      <c r="H27" s="43"/>
      <c r="I27" s="41"/>
      <c r="J27" s="24"/>
      <c r="K27" s="48"/>
    </row>
    <row r="28" spans="2:17" x14ac:dyDescent="0.25">
      <c r="B28" s="106">
        <v>14</v>
      </c>
      <c r="C28" s="25" t="s">
        <v>18</v>
      </c>
      <c r="D28" s="26" t="s">
        <v>95</v>
      </c>
      <c r="E28" s="80" t="s">
        <v>38</v>
      </c>
      <c r="F28" s="25"/>
      <c r="G28" s="24"/>
      <c r="H28" s="43"/>
      <c r="I28" s="41"/>
      <c r="J28" s="24"/>
      <c r="K28" s="48"/>
    </row>
    <row r="29" spans="2:17" x14ac:dyDescent="0.25">
      <c r="B29" s="106">
        <v>15</v>
      </c>
      <c r="C29" s="25">
        <v>2006</v>
      </c>
      <c r="D29" s="26" t="s">
        <v>95</v>
      </c>
      <c r="E29" s="80" t="s">
        <v>37</v>
      </c>
      <c r="F29" s="25"/>
      <c r="G29" s="24"/>
      <c r="H29" s="43"/>
      <c r="I29" s="41"/>
      <c r="J29" s="24"/>
      <c r="K29" s="55"/>
    </row>
    <row r="30" spans="2:17" x14ac:dyDescent="0.25">
      <c r="B30" s="106">
        <v>16</v>
      </c>
      <c r="C30" s="25" t="s">
        <v>19</v>
      </c>
      <c r="D30" s="26" t="s">
        <v>95</v>
      </c>
      <c r="E30" s="77" t="s">
        <v>35</v>
      </c>
      <c r="F30" s="25"/>
      <c r="G30" s="24"/>
      <c r="H30" s="43"/>
      <c r="I30" s="41"/>
      <c r="J30" s="24"/>
    </row>
    <row r="31" spans="2:17" x14ac:dyDescent="0.25">
      <c r="B31" s="106">
        <v>17</v>
      </c>
      <c r="C31" s="25">
        <v>2007</v>
      </c>
      <c r="D31" s="26" t="s">
        <v>95</v>
      </c>
      <c r="E31" s="80" t="s">
        <v>36</v>
      </c>
      <c r="F31" s="39"/>
      <c r="G31" s="24"/>
      <c r="H31" s="43"/>
      <c r="I31" s="41"/>
      <c r="J31" s="24"/>
    </row>
    <row r="32" spans="2:17" x14ac:dyDescent="0.25">
      <c r="B32" s="106">
        <v>18</v>
      </c>
      <c r="C32" s="25" t="s">
        <v>20</v>
      </c>
      <c r="D32" s="26" t="s">
        <v>95</v>
      </c>
      <c r="E32" s="80" t="s">
        <v>42</v>
      </c>
      <c r="F32" s="25"/>
      <c r="G32" s="43"/>
      <c r="H32" s="43"/>
      <c r="I32" s="24"/>
      <c r="J32" s="24"/>
    </row>
    <row r="33" spans="2:10" x14ac:dyDescent="0.25">
      <c r="B33" s="106">
        <v>19</v>
      </c>
      <c r="C33" s="25">
        <v>2008</v>
      </c>
      <c r="D33" s="26" t="s">
        <v>95</v>
      </c>
      <c r="E33" s="80" t="s">
        <v>38</v>
      </c>
      <c r="F33" s="25"/>
      <c r="G33" s="43"/>
      <c r="H33" s="43"/>
      <c r="I33" s="41"/>
      <c r="J33" s="24"/>
    </row>
    <row r="34" spans="2:10" x14ac:dyDescent="0.25">
      <c r="B34" s="106">
        <v>20</v>
      </c>
      <c r="C34" s="25" t="s">
        <v>21</v>
      </c>
      <c r="D34" s="26" t="s">
        <v>95</v>
      </c>
      <c r="E34" s="80" t="s">
        <v>36</v>
      </c>
      <c r="F34" s="39"/>
      <c r="G34" s="43"/>
      <c r="H34" s="43"/>
      <c r="I34" s="24"/>
      <c r="J34" s="24"/>
    </row>
    <row r="35" spans="2:10" x14ac:dyDescent="0.25">
      <c r="B35" s="106">
        <v>21</v>
      </c>
      <c r="C35" s="25">
        <v>2009</v>
      </c>
      <c r="D35" s="26" t="s">
        <v>95</v>
      </c>
      <c r="E35" s="44" t="s">
        <v>46</v>
      </c>
      <c r="F35" s="77" t="s">
        <v>39</v>
      </c>
      <c r="G35" s="43"/>
      <c r="H35" s="43"/>
      <c r="I35" s="41"/>
      <c r="J35" s="24"/>
    </row>
    <row r="36" spans="2:10" x14ac:dyDescent="0.25">
      <c r="B36" s="106">
        <v>22</v>
      </c>
      <c r="C36" s="25" t="s">
        <v>22</v>
      </c>
      <c r="D36" s="26" t="s">
        <v>96</v>
      </c>
      <c r="E36" s="80" t="s">
        <v>38</v>
      </c>
      <c r="F36" s="25"/>
      <c r="G36" s="43"/>
      <c r="H36" s="45"/>
      <c r="I36" s="24"/>
      <c r="J36" s="24"/>
    </row>
    <row r="37" spans="2:10" x14ac:dyDescent="0.25">
      <c r="B37" s="106">
        <v>23</v>
      </c>
      <c r="C37" s="25">
        <v>2010</v>
      </c>
      <c r="D37" s="26" t="s">
        <v>96</v>
      </c>
      <c r="E37" s="80" t="s">
        <v>36</v>
      </c>
      <c r="F37" s="25"/>
      <c r="G37" s="43"/>
      <c r="H37" s="43"/>
      <c r="I37" s="46"/>
      <c r="J37" s="24"/>
    </row>
    <row r="38" spans="2:10" x14ac:dyDescent="0.25">
      <c r="B38" s="106">
        <v>24</v>
      </c>
      <c r="C38" s="25" t="s">
        <v>23</v>
      </c>
      <c r="D38" s="26" t="s">
        <v>96</v>
      </c>
      <c r="E38" s="80" t="s">
        <v>44</v>
      </c>
      <c r="F38" s="25"/>
      <c r="G38" s="43"/>
      <c r="H38" s="25"/>
      <c r="I38" s="24"/>
      <c r="J38" s="24"/>
    </row>
    <row r="39" spans="2:10" x14ac:dyDescent="0.25">
      <c r="B39" s="106">
        <v>25</v>
      </c>
      <c r="C39" s="25">
        <v>2011</v>
      </c>
      <c r="D39" s="26" t="s">
        <v>96</v>
      </c>
      <c r="E39" s="80" t="s">
        <v>44</v>
      </c>
      <c r="F39" s="25"/>
      <c r="G39" s="43"/>
      <c r="H39" s="25"/>
      <c r="I39" s="24"/>
      <c r="J39" s="24"/>
    </row>
    <row r="40" spans="2:10" x14ac:dyDescent="0.25">
      <c r="B40" s="106">
        <v>26</v>
      </c>
      <c r="C40" s="25" t="s">
        <v>24</v>
      </c>
      <c r="D40" s="26" t="s">
        <v>96</v>
      </c>
      <c r="E40" s="80" t="s">
        <v>38</v>
      </c>
      <c r="F40" s="25"/>
      <c r="G40" s="43"/>
      <c r="H40" s="25"/>
      <c r="I40" s="24"/>
      <c r="J40" s="24"/>
    </row>
    <row r="41" spans="2:10" x14ac:dyDescent="0.25">
      <c r="B41" s="106">
        <v>27</v>
      </c>
      <c r="C41" s="25">
        <v>2012</v>
      </c>
      <c r="D41" s="26" t="s">
        <v>96</v>
      </c>
      <c r="E41" s="80" t="s">
        <v>36</v>
      </c>
      <c r="F41" s="25"/>
      <c r="G41" s="43"/>
      <c r="H41" s="25"/>
      <c r="I41" s="24"/>
      <c r="J41" s="24"/>
    </row>
    <row r="42" spans="2:10" x14ac:dyDescent="0.25">
      <c r="B42" s="106">
        <v>28</v>
      </c>
      <c r="C42" s="25" t="s">
        <v>25</v>
      </c>
      <c r="D42" s="26" t="s">
        <v>96</v>
      </c>
      <c r="E42" s="80" t="s">
        <v>44</v>
      </c>
      <c r="F42" s="25"/>
      <c r="G42" s="45"/>
      <c r="H42" s="25"/>
      <c r="I42" s="24"/>
      <c r="J42" s="24"/>
    </row>
    <row r="43" spans="2:10" x14ac:dyDescent="0.25">
      <c r="B43" s="106">
        <v>29</v>
      </c>
      <c r="C43" s="25">
        <v>2013</v>
      </c>
      <c r="D43" s="26" t="s">
        <v>96</v>
      </c>
      <c r="E43" s="80" t="s">
        <v>44</v>
      </c>
      <c r="F43" s="39"/>
      <c r="G43" s="39"/>
      <c r="H43" s="133"/>
      <c r="I43" s="133"/>
      <c r="J43" s="133"/>
    </row>
    <row r="44" spans="2:10" x14ac:dyDescent="0.25">
      <c r="B44" s="106">
        <v>30</v>
      </c>
      <c r="C44" s="25" t="s">
        <v>26</v>
      </c>
      <c r="D44" s="26" t="s">
        <v>96</v>
      </c>
      <c r="E44" s="80" t="s">
        <v>36</v>
      </c>
      <c r="F44" s="25"/>
      <c r="G44" s="43"/>
      <c r="H44" s="43"/>
      <c r="I44" s="41"/>
      <c r="J44" s="24"/>
    </row>
    <row r="45" spans="2:10" x14ac:dyDescent="0.25">
      <c r="B45" s="106">
        <v>31</v>
      </c>
      <c r="C45" s="25">
        <v>2014</v>
      </c>
      <c r="D45" s="26" t="s">
        <v>96</v>
      </c>
      <c r="E45" s="80" t="s">
        <v>44</v>
      </c>
      <c r="F45" s="25"/>
      <c r="G45" s="43"/>
      <c r="H45" s="43"/>
      <c r="I45" s="41"/>
      <c r="J45" s="24"/>
    </row>
    <row r="46" spans="2:10" x14ac:dyDescent="0.25">
      <c r="B46" s="106">
        <v>32</v>
      </c>
      <c r="C46" s="25" t="s">
        <v>27</v>
      </c>
      <c r="D46" s="26" t="s">
        <v>96</v>
      </c>
      <c r="E46" s="80" t="s">
        <v>37</v>
      </c>
      <c r="F46" s="25"/>
      <c r="G46" s="43"/>
      <c r="H46" s="43"/>
      <c r="I46" s="41"/>
      <c r="J46" s="24"/>
    </row>
    <row r="47" spans="2:10" x14ac:dyDescent="0.25">
      <c r="B47" s="106">
        <v>33</v>
      </c>
      <c r="C47" s="25">
        <v>2015</v>
      </c>
      <c r="D47" s="26" t="s">
        <v>96</v>
      </c>
      <c r="E47" s="80" t="s">
        <v>38</v>
      </c>
      <c r="F47" s="77" t="s">
        <v>39</v>
      </c>
      <c r="G47" s="43"/>
      <c r="H47" s="43"/>
      <c r="I47" s="41"/>
      <c r="J47" s="24"/>
    </row>
    <row r="48" spans="2:10" x14ac:dyDescent="0.25">
      <c r="B48" s="106">
        <v>34</v>
      </c>
      <c r="C48" s="25" t="s">
        <v>28</v>
      </c>
      <c r="D48" s="26" t="s">
        <v>96</v>
      </c>
      <c r="E48" s="80" t="s">
        <v>36</v>
      </c>
      <c r="F48" s="25"/>
      <c r="G48" s="43"/>
      <c r="H48" s="43"/>
      <c r="I48" s="41"/>
      <c r="J48" s="24"/>
    </row>
    <row r="49" spans="2:10" x14ac:dyDescent="0.25">
      <c r="B49" s="106">
        <v>35</v>
      </c>
      <c r="C49" s="25">
        <v>2016</v>
      </c>
      <c r="D49" s="26" t="s">
        <v>96</v>
      </c>
      <c r="E49" s="80" t="s">
        <v>37</v>
      </c>
      <c r="F49" s="25"/>
      <c r="G49" s="43"/>
      <c r="H49" s="43"/>
      <c r="I49" s="24"/>
      <c r="J49" s="24"/>
    </row>
    <row r="50" spans="2:10" x14ac:dyDescent="0.25">
      <c r="B50" s="106">
        <v>36</v>
      </c>
      <c r="C50" s="25" t="s">
        <v>29</v>
      </c>
      <c r="D50" s="26" t="s">
        <v>96</v>
      </c>
      <c r="E50" s="80" t="s">
        <v>42</v>
      </c>
      <c r="F50" s="25"/>
      <c r="G50" s="43"/>
      <c r="H50" s="43"/>
      <c r="I50" s="41"/>
      <c r="J50" s="24"/>
    </row>
    <row r="51" spans="2:10" x14ac:dyDescent="0.25">
      <c r="B51" s="106">
        <v>37</v>
      </c>
      <c r="C51" s="25">
        <v>2017</v>
      </c>
      <c r="D51" s="26" t="s">
        <v>96</v>
      </c>
      <c r="E51" s="80" t="s">
        <v>42</v>
      </c>
      <c r="F51" s="25"/>
      <c r="G51" s="43"/>
      <c r="H51" s="43"/>
      <c r="I51" s="24"/>
      <c r="J51" s="24"/>
    </row>
    <row r="52" spans="2:10" x14ac:dyDescent="0.25">
      <c r="B52" s="106">
        <v>38</v>
      </c>
      <c r="C52" s="25" t="s">
        <v>30</v>
      </c>
      <c r="D52" s="26" t="s">
        <v>96</v>
      </c>
      <c r="E52" s="80" t="s">
        <v>38</v>
      </c>
      <c r="F52" s="25"/>
      <c r="G52" s="43"/>
      <c r="H52" s="43"/>
      <c r="I52" s="41"/>
      <c r="J52" s="24"/>
    </row>
    <row r="53" spans="2:10" x14ac:dyDescent="0.25">
      <c r="B53" s="106">
        <v>39</v>
      </c>
      <c r="C53" s="25">
        <v>2018</v>
      </c>
      <c r="D53" s="26" t="s">
        <v>96</v>
      </c>
      <c r="E53" s="44" t="s">
        <v>46</v>
      </c>
      <c r="F53" s="39"/>
      <c r="G53" s="39"/>
      <c r="H53" s="45"/>
      <c r="I53" s="24"/>
      <c r="J53" s="24"/>
    </row>
    <row r="54" spans="2:10" x14ac:dyDescent="0.25">
      <c r="B54" s="106">
        <v>40</v>
      </c>
      <c r="C54" s="25" t="s">
        <v>31</v>
      </c>
      <c r="D54" s="26" t="s">
        <v>97</v>
      </c>
      <c r="E54" s="80" t="s">
        <v>44</v>
      </c>
      <c r="F54" s="25"/>
      <c r="G54" s="43"/>
      <c r="H54" s="43"/>
      <c r="I54" s="46"/>
      <c r="J54" s="24"/>
    </row>
    <row r="55" spans="2:10" x14ac:dyDescent="0.25">
      <c r="B55" s="106">
        <v>41</v>
      </c>
      <c r="C55" s="25">
        <v>2019</v>
      </c>
      <c r="D55" s="26" t="s">
        <v>97</v>
      </c>
      <c r="E55" s="44" t="s">
        <v>40</v>
      </c>
      <c r="F55" s="25"/>
      <c r="G55" s="43"/>
      <c r="H55" s="25"/>
      <c r="I55" s="24"/>
      <c r="J55" s="24"/>
    </row>
    <row r="56" spans="2:10" x14ac:dyDescent="0.25">
      <c r="B56" s="106">
        <v>42</v>
      </c>
      <c r="C56" s="25" t="s">
        <v>32</v>
      </c>
      <c r="D56" s="26" t="s">
        <v>98</v>
      </c>
      <c r="E56" s="80" t="s">
        <v>44</v>
      </c>
      <c r="F56" s="25"/>
      <c r="G56" s="43"/>
      <c r="H56" s="25"/>
      <c r="I56" s="24"/>
      <c r="J56" s="24"/>
    </row>
    <row r="57" spans="2:10" x14ac:dyDescent="0.25">
      <c r="B57" s="106">
        <v>43</v>
      </c>
      <c r="C57" s="25">
        <v>2020</v>
      </c>
      <c r="D57" s="26" t="s">
        <v>98</v>
      </c>
      <c r="E57" s="80" t="s">
        <v>38</v>
      </c>
      <c r="F57" s="77" t="s">
        <v>100</v>
      </c>
      <c r="G57" s="77" t="s">
        <v>49</v>
      </c>
      <c r="H57" s="25"/>
      <c r="I57" s="24"/>
      <c r="J57" s="24"/>
    </row>
    <row r="58" spans="2:10" x14ac:dyDescent="0.25">
      <c r="B58" s="106">
        <v>44</v>
      </c>
      <c r="C58" s="25" t="s">
        <v>33</v>
      </c>
      <c r="D58" s="26" t="s">
        <v>98</v>
      </c>
      <c r="E58" s="80" t="s">
        <v>37</v>
      </c>
      <c r="F58" s="25"/>
      <c r="G58" s="43"/>
      <c r="H58" s="25"/>
      <c r="I58" s="24"/>
      <c r="J58" s="24"/>
    </row>
    <row r="59" spans="2:10" x14ac:dyDescent="0.25">
      <c r="B59" s="106">
        <v>45</v>
      </c>
      <c r="C59" s="25">
        <v>2021</v>
      </c>
      <c r="D59" s="26" t="s">
        <v>98</v>
      </c>
      <c r="E59" s="44" t="s">
        <v>46</v>
      </c>
      <c r="F59" s="25"/>
      <c r="G59" s="45"/>
      <c r="H59" s="25"/>
      <c r="I59" s="24"/>
      <c r="J59" s="24"/>
    </row>
    <row r="60" spans="2:10" x14ac:dyDescent="0.25">
      <c r="B60" s="106">
        <v>46</v>
      </c>
      <c r="C60" s="25" t="s">
        <v>151</v>
      </c>
      <c r="D60" s="26" t="s">
        <v>152</v>
      </c>
      <c r="E60" s="80" t="s">
        <v>36</v>
      </c>
    </row>
    <row r="61" spans="2:10" x14ac:dyDescent="0.25">
      <c r="B61" s="106">
        <v>47</v>
      </c>
      <c r="C61" s="25">
        <v>2022</v>
      </c>
      <c r="D61" s="26" t="s">
        <v>152</v>
      </c>
      <c r="E61" s="77" t="s">
        <v>35</v>
      </c>
      <c r="F61" s="77" t="s">
        <v>47</v>
      </c>
    </row>
    <row r="62" spans="2:10" x14ac:dyDescent="0.25">
      <c r="B62" s="106">
        <v>48</v>
      </c>
      <c r="C62" s="25" t="s">
        <v>174</v>
      </c>
      <c r="D62" s="26" t="s">
        <v>152</v>
      </c>
      <c r="E62" s="80" t="s">
        <v>42</v>
      </c>
    </row>
    <row r="63" spans="2:10" x14ac:dyDescent="0.25">
      <c r="B63" s="106">
        <v>49</v>
      </c>
      <c r="C63" s="25">
        <v>2023</v>
      </c>
      <c r="D63" s="26" t="s">
        <v>152</v>
      </c>
      <c r="E63" s="80" t="s">
        <v>37</v>
      </c>
    </row>
    <row r="64" spans="2:10" x14ac:dyDescent="0.25">
      <c r="B64" s="106">
        <v>50</v>
      </c>
      <c r="C64" s="25" t="s">
        <v>201</v>
      </c>
      <c r="D64" s="26" t="s">
        <v>152</v>
      </c>
      <c r="E64" s="80" t="s">
        <v>42</v>
      </c>
    </row>
    <row r="65" spans="2:4" x14ac:dyDescent="0.25">
      <c r="B65" s="106">
        <v>51</v>
      </c>
      <c r="C65" s="25">
        <v>2024</v>
      </c>
      <c r="D65" s="26" t="s">
        <v>152</v>
      </c>
    </row>
  </sheetData>
  <mergeCells count="5">
    <mergeCell ref="C2:J5"/>
    <mergeCell ref="H43:J43"/>
    <mergeCell ref="K2:L5"/>
    <mergeCell ref="M2:N5"/>
    <mergeCell ref="B6:B14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topLeftCell="A4" workbookViewId="0">
      <selection activeCell="I25" sqref="I25"/>
    </sheetView>
  </sheetViews>
  <sheetFormatPr defaultRowHeight="15" x14ac:dyDescent="0.25"/>
  <cols>
    <col min="1" max="1" width="0.5703125" style="1" customWidth="1"/>
    <col min="2" max="2" width="2.85546875" style="1" customWidth="1"/>
    <col min="3" max="3" width="8.42578125" style="24" bestFit="1" customWidth="1"/>
    <col min="4" max="4" width="24.42578125" style="1" bestFit="1" customWidth="1"/>
    <col min="5" max="5" width="13.5703125" style="1" bestFit="1" customWidth="1"/>
    <col min="6" max="6" width="16.7109375" style="1" bestFit="1" customWidth="1"/>
    <col min="7" max="7" width="20.85546875" style="1" bestFit="1" customWidth="1"/>
    <col min="8" max="8" width="2.7109375" style="1" bestFit="1" customWidth="1"/>
    <col min="9" max="9" width="4" style="1" bestFit="1" customWidth="1"/>
    <col min="10" max="10" width="10" style="1" customWidth="1"/>
    <col min="11" max="15" width="13.7109375" style="1" customWidth="1"/>
    <col min="16" max="16384" width="9.140625" style="1"/>
  </cols>
  <sheetData>
    <row r="1" spans="2:15" ht="5.25" customHeight="1" thickBot="1" x14ac:dyDescent="0.3">
      <c r="C1" s="74"/>
    </row>
    <row r="2" spans="2:15" ht="15" customHeight="1" x14ac:dyDescent="0.25">
      <c r="C2" s="111"/>
      <c r="D2" s="112"/>
      <c r="E2" s="112"/>
      <c r="F2" s="112"/>
      <c r="G2" s="112"/>
      <c r="H2" s="112"/>
      <c r="I2" s="112"/>
      <c r="J2" s="113"/>
      <c r="K2" s="127" t="s">
        <v>163</v>
      </c>
      <c r="L2" s="128"/>
      <c r="M2" s="127" t="s">
        <v>164</v>
      </c>
      <c r="N2" s="128"/>
    </row>
    <row r="3" spans="2:15" ht="15" customHeight="1" x14ac:dyDescent="0.25">
      <c r="C3" s="114"/>
      <c r="D3" s="115"/>
      <c r="E3" s="115"/>
      <c r="F3" s="115"/>
      <c r="G3" s="115"/>
      <c r="H3" s="115"/>
      <c r="I3" s="115"/>
      <c r="J3" s="116"/>
      <c r="K3" s="129"/>
      <c r="L3" s="130"/>
      <c r="M3" s="129"/>
      <c r="N3" s="130"/>
    </row>
    <row r="4" spans="2:15" ht="15" customHeight="1" x14ac:dyDescent="0.25">
      <c r="C4" s="114"/>
      <c r="D4" s="115"/>
      <c r="E4" s="115"/>
      <c r="F4" s="115"/>
      <c r="G4" s="115"/>
      <c r="H4" s="115"/>
      <c r="I4" s="115"/>
      <c r="J4" s="116"/>
      <c r="K4" s="129"/>
      <c r="L4" s="130"/>
      <c r="M4" s="129"/>
      <c r="N4" s="130"/>
    </row>
    <row r="5" spans="2:15" ht="21.75" customHeight="1" thickBot="1" x14ac:dyDescent="0.3">
      <c r="C5" s="114"/>
      <c r="D5" s="115"/>
      <c r="E5" s="115"/>
      <c r="F5" s="115"/>
      <c r="G5" s="115"/>
      <c r="H5" s="115"/>
      <c r="I5" s="115"/>
      <c r="J5" s="116"/>
      <c r="K5" s="131"/>
      <c r="L5" s="132"/>
      <c r="M5" s="131"/>
      <c r="N5" s="132"/>
    </row>
    <row r="6" spans="2:15" ht="15.75" customHeight="1" thickBot="1" x14ac:dyDescent="0.3">
      <c r="B6" s="124" t="s">
        <v>203</v>
      </c>
      <c r="C6" s="9"/>
      <c r="D6" s="3"/>
      <c r="E6" s="3"/>
      <c r="F6" s="16" t="s">
        <v>7</v>
      </c>
      <c r="G6" s="3" t="s">
        <v>89</v>
      </c>
      <c r="H6" s="3"/>
      <c r="I6" s="3"/>
      <c r="J6" s="4"/>
      <c r="K6" s="84" t="s">
        <v>155</v>
      </c>
      <c r="L6" s="88">
        <v>4</v>
      </c>
      <c r="M6" s="84" t="s">
        <v>155</v>
      </c>
      <c r="N6" s="88">
        <v>3</v>
      </c>
    </row>
    <row r="7" spans="2:15" x14ac:dyDescent="0.25">
      <c r="B7" s="125"/>
      <c r="C7" s="10"/>
      <c r="D7" s="6" t="s">
        <v>182</v>
      </c>
      <c r="E7" s="6"/>
      <c r="F7" s="6"/>
      <c r="G7" s="6" t="s">
        <v>110</v>
      </c>
      <c r="H7" s="6"/>
      <c r="I7" s="6"/>
      <c r="J7" s="7"/>
      <c r="K7" s="85" t="s">
        <v>156</v>
      </c>
      <c r="L7" s="89">
        <v>3</v>
      </c>
      <c r="M7" s="85" t="s">
        <v>156</v>
      </c>
      <c r="N7" s="89">
        <v>2</v>
      </c>
    </row>
    <row r="8" spans="2:15" x14ac:dyDescent="0.25">
      <c r="B8" s="125"/>
      <c r="C8" s="10"/>
      <c r="D8" s="6" t="s">
        <v>74</v>
      </c>
      <c r="E8" s="6"/>
      <c r="F8" s="6"/>
      <c r="G8" s="6" t="s">
        <v>86</v>
      </c>
      <c r="H8" s="6"/>
      <c r="I8" s="6"/>
      <c r="J8" s="7"/>
      <c r="K8" s="85" t="s">
        <v>157</v>
      </c>
      <c r="L8" s="89">
        <v>6</v>
      </c>
      <c r="M8" s="85" t="s">
        <v>157</v>
      </c>
      <c r="N8" s="89">
        <v>0</v>
      </c>
    </row>
    <row r="9" spans="2:15" x14ac:dyDescent="0.25">
      <c r="B9" s="125"/>
      <c r="C9" s="10"/>
      <c r="D9" s="6" t="s">
        <v>1</v>
      </c>
      <c r="E9" s="6"/>
      <c r="F9" s="6"/>
      <c r="G9" s="6" t="s">
        <v>2</v>
      </c>
      <c r="H9" s="6"/>
      <c r="I9" s="6"/>
      <c r="J9" s="7"/>
      <c r="K9" s="85" t="s">
        <v>158</v>
      </c>
      <c r="L9" s="89">
        <v>7</v>
      </c>
      <c r="M9" s="85" t="s">
        <v>158</v>
      </c>
      <c r="N9" s="89">
        <v>1</v>
      </c>
    </row>
    <row r="10" spans="2:15" x14ac:dyDescent="0.25">
      <c r="B10" s="125"/>
      <c r="C10" s="10"/>
      <c r="E10" s="6"/>
      <c r="F10" s="6"/>
      <c r="G10" s="6" t="s">
        <v>150</v>
      </c>
      <c r="H10" s="6"/>
      <c r="I10" s="6"/>
      <c r="J10" s="7"/>
      <c r="K10" s="85" t="s">
        <v>159</v>
      </c>
      <c r="L10" s="89">
        <v>1</v>
      </c>
      <c r="M10" s="85" t="s">
        <v>159</v>
      </c>
      <c r="N10" s="89">
        <v>5</v>
      </c>
    </row>
    <row r="11" spans="2:15" ht="15.75" thickBot="1" x14ac:dyDescent="0.3">
      <c r="B11" s="125"/>
      <c r="C11" s="10"/>
      <c r="D11" s="6"/>
      <c r="E11" s="6"/>
      <c r="F11" s="6"/>
      <c r="H11" s="6"/>
      <c r="I11" s="6"/>
      <c r="J11" s="7"/>
      <c r="K11" s="85" t="s">
        <v>160</v>
      </c>
      <c r="L11" s="89">
        <v>8</v>
      </c>
      <c r="M11" s="87" t="s">
        <v>160</v>
      </c>
      <c r="N11" s="91">
        <v>0</v>
      </c>
    </row>
    <row r="12" spans="2:15" ht="15.75" thickBot="1" x14ac:dyDescent="0.3">
      <c r="B12" s="125"/>
      <c r="C12" s="10"/>
      <c r="D12" s="6"/>
      <c r="E12" s="6"/>
      <c r="F12" s="16" t="s">
        <v>6</v>
      </c>
      <c r="G12" s="6"/>
      <c r="H12" s="6"/>
      <c r="I12" s="6"/>
      <c r="J12" s="7"/>
      <c r="K12" s="86" t="s">
        <v>161</v>
      </c>
      <c r="L12" s="90">
        <v>2</v>
      </c>
      <c r="M12" s="82" t="s">
        <v>178</v>
      </c>
      <c r="N12" s="83">
        <f>SUM(N4:N11)</f>
        <v>11</v>
      </c>
    </row>
    <row r="13" spans="2:15" ht="15.75" thickBot="1" x14ac:dyDescent="0.3">
      <c r="B13" s="125"/>
      <c r="C13" s="11"/>
      <c r="D13" s="8"/>
      <c r="E13" s="8"/>
      <c r="F13" s="17">
        <f>G13/I13</f>
        <v>1.4016620498614958</v>
      </c>
      <c r="G13" s="13">
        <v>1012</v>
      </c>
      <c r="H13" s="14" t="s">
        <v>8</v>
      </c>
      <c r="I13" s="14">
        <v>722</v>
      </c>
      <c r="J13" s="15" t="s">
        <v>9</v>
      </c>
      <c r="K13" s="87" t="s">
        <v>162</v>
      </c>
      <c r="L13" s="91">
        <v>8</v>
      </c>
    </row>
    <row r="14" spans="2:15" ht="15.75" thickBot="1" x14ac:dyDescent="0.3">
      <c r="B14" s="106">
        <v>1</v>
      </c>
      <c r="C14" s="25" t="s">
        <v>10</v>
      </c>
      <c r="D14" s="26" t="s">
        <v>101</v>
      </c>
      <c r="E14" s="80" t="s">
        <v>38</v>
      </c>
      <c r="F14" s="39"/>
      <c r="G14" s="25"/>
      <c r="H14" s="25"/>
      <c r="I14" s="24"/>
      <c r="J14" s="40"/>
      <c r="K14" s="82" t="s">
        <v>178</v>
      </c>
      <c r="L14" s="83">
        <f>SUM(L6:L13)</f>
        <v>39</v>
      </c>
    </row>
    <row r="15" spans="2:15" x14ac:dyDescent="0.25">
      <c r="B15" s="106">
        <v>2</v>
      </c>
      <c r="C15" s="25" t="s">
        <v>11</v>
      </c>
      <c r="D15" s="26" t="s">
        <v>101</v>
      </c>
      <c r="E15" s="80" t="s">
        <v>38</v>
      </c>
      <c r="F15" s="25"/>
      <c r="G15" s="25"/>
      <c r="H15" s="25"/>
      <c r="I15" s="24"/>
      <c r="J15" s="41"/>
      <c r="K15" s="2"/>
      <c r="L15" s="21"/>
      <c r="M15" s="21"/>
      <c r="N15" s="21"/>
      <c r="O15" s="21"/>
    </row>
    <row r="16" spans="2:15" x14ac:dyDescent="0.25">
      <c r="B16" s="106">
        <v>3</v>
      </c>
      <c r="C16" s="25" t="s">
        <v>12</v>
      </c>
      <c r="D16" s="26" t="s">
        <v>102</v>
      </c>
      <c r="E16" s="80" t="s">
        <v>38</v>
      </c>
      <c r="F16" s="25"/>
      <c r="G16" s="25"/>
      <c r="H16" s="25"/>
      <c r="I16" s="24"/>
      <c r="J16" s="41"/>
      <c r="K16" s="18"/>
      <c r="L16" s="22"/>
      <c r="M16" s="22"/>
      <c r="N16" s="22"/>
      <c r="O16" s="22"/>
    </row>
    <row r="17" spans="2:15" x14ac:dyDescent="0.25">
      <c r="B17" s="106">
        <v>4</v>
      </c>
      <c r="C17" s="25" t="s">
        <v>13</v>
      </c>
      <c r="D17" s="26" t="s">
        <v>102</v>
      </c>
      <c r="E17" s="80" t="s">
        <v>36</v>
      </c>
      <c r="F17" s="25"/>
      <c r="G17" s="25"/>
      <c r="H17" s="25"/>
      <c r="I17" s="24"/>
      <c r="J17" s="41"/>
      <c r="K17" s="5"/>
      <c r="L17" s="22"/>
      <c r="M17" s="22"/>
      <c r="N17" s="22"/>
      <c r="O17" s="22"/>
    </row>
    <row r="18" spans="2:15" x14ac:dyDescent="0.25">
      <c r="B18" s="106">
        <v>5</v>
      </c>
      <c r="C18" s="25">
        <v>2001</v>
      </c>
      <c r="D18" s="26" t="s">
        <v>102</v>
      </c>
      <c r="E18" s="80" t="s">
        <v>38</v>
      </c>
      <c r="F18" s="25"/>
      <c r="G18" s="25"/>
      <c r="H18" s="25"/>
      <c r="I18" s="24"/>
      <c r="J18" s="41"/>
      <c r="K18" s="19"/>
      <c r="L18" s="22"/>
      <c r="M18" s="22"/>
      <c r="N18" s="22"/>
      <c r="O18" s="22"/>
    </row>
    <row r="19" spans="2:15" ht="15.75" thickBot="1" x14ac:dyDescent="0.3">
      <c r="B19" s="106">
        <v>6</v>
      </c>
      <c r="C19" s="25" t="s">
        <v>14</v>
      </c>
      <c r="D19" s="26" t="s">
        <v>102</v>
      </c>
      <c r="E19" s="77" t="s">
        <v>35</v>
      </c>
      <c r="F19" s="39"/>
      <c r="G19" s="25"/>
      <c r="H19" s="25"/>
      <c r="I19" s="24"/>
      <c r="J19" s="41"/>
      <c r="K19" s="18"/>
      <c r="L19" s="22"/>
      <c r="M19" s="23"/>
      <c r="N19" s="23"/>
      <c r="O19" s="22"/>
    </row>
    <row r="20" spans="2:15" ht="15.75" thickBot="1" x14ac:dyDescent="0.3">
      <c r="B20" s="106">
        <v>7</v>
      </c>
      <c r="C20" s="25">
        <v>2002</v>
      </c>
      <c r="D20" s="26" t="s">
        <v>102</v>
      </c>
      <c r="E20" s="77" t="s">
        <v>35</v>
      </c>
      <c r="F20" s="25"/>
      <c r="G20" s="24"/>
      <c r="H20" s="25"/>
      <c r="I20" s="24"/>
      <c r="J20" s="41"/>
      <c r="K20" s="29" t="s">
        <v>14</v>
      </c>
      <c r="L20" s="68">
        <v>2010</v>
      </c>
      <c r="M20" s="59">
        <v>2020</v>
      </c>
      <c r="N20" s="32">
        <v>2010</v>
      </c>
      <c r="O20" s="36">
        <v>2006</v>
      </c>
    </row>
    <row r="21" spans="2:15" ht="15.75" thickBot="1" x14ac:dyDescent="0.3">
      <c r="B21" s="106">
        <v>8</v>
      </c>
      <c r="C21" s="25" t="s">
        <v>15</v>
      </c>
      <c r="D21" s="26" t="s">
        <v>102</v>
      </c>
      <c r="E21" s="77" t="s">
        <v>35</v>
      </c>
      <c r="F21" s="25"/>
      <c r="G21" s="24"/>
      <c r="H21" s="25"/>
      <c r="I21" s="24"/>
      <c r="J21" s="41"/>
      <c r="K21" s="30">
        <v>2002</v>
      </c>
      <c r="L21" s="69">
        <v>2015</v>
      </c>
      <c r="M21" s="48"/>
      <c r="N21" s="63"/>
      <c r="O21" s="37">
        <v>2007</v>
      </c>
    </row>
    <row r="22" spans="2:15" x14ac:dyDescent="0.25">
      <c r="B22" s="106">
        <v>9</v>
      </c>
      <c r="C22" s="25">
        <v>2003</v>
      </c>
      <c r="D22" s="26" t="s">
        <v>102</v>
      </c>
      <c r="E22" s="80" t="s">
        <v>36</v>
      </c>
      <c r="F22" s="25"/>
      <c r="G22" s="24"/>
      <c r="H22" s="25"/>
      <c r="I22" s="24"/>
      <c r="J22" s="41"/>
      <c r="K22" s="30" t="s">
        <v>15</v>
      </c>
      <c r="L22" s="48"/>
      <c r="M22" s="48"/>
      <c r="N22" s="63"/>
      <c r="O22" s="37">
        <v>2009</v>
      </c>
    </row>
    <row r="23" spans="2:15" x14ac:dyDescent="0.25">
      <c r="B23" s="106">
        <v>10</v>
      </c>
      <c r="C23" s="25" t="s">
        <v>16</v>
      </c>
      <c r="D23" s="26" t="s">
        <v>102</v>
      </c>
      <c r="E23" s="80" t="s">
        <v>38</v>
      </c>
      <c r="F23" s="25"/>
      <c r="G23" s="24"/>
      <c r="H23" s="25"/>
      <c r="I23" s="24"/>
      <c r="J23" s="41"/>
      <c r="K23" s="30" t="s">
        <v>27</v>
      </c>
      <c r="L23" s="48"/>
      <c r="M23" s="63"/>
      <c r="N23" s="63"/>
      <c r="O23" s="37" t="s">
        <v>24</v>
      </c>
    </row>
    <row r="24" spans="2:15" ht="15.75" thickBot="1" x14ac:dyDescent="0.3">
      <c r="B24" s="106">
        <v>11</v>
      </c>
      <c r="C24" s="70">
        <v>2004</v>
      </c>
      <c r="D24" s="71" t="s">
        <v>102</v>
      </c>
      <c r="E24" s="81" t="s">
        <v>37</v>
      </c>
      <c r="F24" s="25"/>
      <c r="G24" s="24"/>
      <c r="H24" s="25"/>
      <c r="I24" s="24"/>
      <c r="J24" s="41"/>
      <c r="K24" s="30" t="s">
        <v>28</v>
      </c>
      <c r="L24" s="63"/>
      <c r="M24" s="63"/>
      <c r="N24" s="63"/>
      <c r="O24" s="37">
        <v>2012</v>
      </c>
    </row>
    <row r="25" spans="2:15" x14ac:dyDescent="0.25">
      <c r="B25" s="106">
        <v>12</v>
      </c>
      <c r="C25" s="25" t="s">
        <v>17</v>
      </c>
      <c r="D25" s="26" t="s">
        <v>102</v>
      </c>
      <c r="E25" s="80" t="s">
        <v>37</v>
      </c>
      <c r="F25" s="25"/>
      <c r="G25" s="24"/>
      <c r="H25" s="43"/>
      <c r="I25" s="41"/>
      <c r="J25" s="24"/>
      <c r="K25" s="30" t="s">
        <v>151</v>
      </c>
      <c r="L25" s="63"/>
      <c r="M25" s="63"/>
      <c r="N25" s="63"/>
      <c r="O25" s="37" t="s">
        <v>25</v>
      </c>
    </row>
    <row r="26" spans="2:15" ht="15.75" thickBot="1" x14ac:dyDescent="0.3">
      <c r="B26" s="106">
        <v>13</v>
      </c>
      <c r="C26" s="25">
        <v>2005</v>
      </c>
      <c r="D26" s="26" t="s">
        <v>102</v>
      </c>
      <c r="E26" s="80" t="s">
        <v>36</v>
      </c>
      <c r="F26" s="25"/>
      <c r="G26" s="24"/>
      <c r="H26" s="43"/>
      <c r="I26" s="41"/>
      <c r="J26" s="24"/>
      <c r="K26" s="31" t="s">
        <v>201</v>
      </c>
      <c r="L26" s="63"/>
      <c r="M26" s="64"/>
      <c r="N26" s="63"/>
      <c r="O26" s="37">
        <v>2016</v>
      </c>
    </row>
    <row r="27" spans="2:15" x14ac:dyDescent="0.25">
      <c r="B27" s="106">
        <v>14</v>
      </c>
      <c r="C27" s="25" t="s">
        <v>18</v>
      </c>
      <c r="D27" s="26" t="s">
        <v>102</v>
      </c>
      <c r="E27" s="80" t="s">
        <v>44</v>
      </c>
      <c r="F27" s="25"/>
      <c r="G27" s="24"/>
      <c r="H27" s="43"/>
      <c r="I27" s="41"/>
      <c r="J27" s="24"/>
      <c r="K27" s="48"/>
      <c r="L27" s="63"/>
      <c r="M27" s="64"/>
      <c r="N27" s="63"/>
      <c r="O27" s="37" t="s">
        <v>29</v>
      </c>
    </row>
    <row r="28" spans="2:15" x14ac:dyDescent="0.25">
      <c r="B28" s="106">
        <v>15</v>
      </c>
      <c r="C28" s="25">
        <v>2006</v>
      </c>
      <c r="D28" s="26" t="s">
        <v>102</v>
      </c>
      <c r="E28" s="44" t="s">
        <v>40</v>
      </c>
      <c r="F28" s="25"/>
      <c r="G28" s="24"/>
      <c r="H28" s="43"/>
      <c r="I28" s="41"/>
      <c r="J28" s="24"/>
      <c r="K28" s="48"/>
      <c r="L28" s="63"/>
      <c r="M28" s="65"/>
      <c r="N28" s="63"/>
      <c r="O28" s="37">
        <v>2017</v>
      </c>
    </row>
    <row r="29" spans="2:15" ht="15.75" thickBot="1" x14ac:dyDescent="0.3">
      <c r="B29" s="106">
        <v>16</v>
      </c>
      <c r="C29" s="25" t="s">
        <v>19</v>
      </c>
      <c r="D29" s="26" t="s">
        <v>103</v>
      </c>
      <c r="E29" s="80" t="s">
        <v>42</v>
      </c>
      <c r="F29" s="25"/>
      <c r="G29" s="24"/>
      <c r="H29" s="43"/>
      <c r="I29" s="41"/>
      <c r="J29" s="24"/>
      <c r="K29" s="48"/>
      <c r="L29" s="63"/>
      <c r="M29" s="63"/>
      <c r="N29" s="63"/>
      <c r="O29" s="56" t="s">
        <v>30</v>
      </c>
    </row>
    <row r="30" spans="2:15" x14ac:dyDescent="0.25">
      <c r="B30" s="106">
        <v>17</v>
      </c>
      <c r="C30" s="25">
        <v>2007</v>
      </c>
      <c r="D30" s="26" t="s">
        <v>103</v>
      </c>
      <c r="E30" s="44" t="s">
        <v>46</v>
      </c>
      <c r="F30" s="39"/>
      <c r="G30" s="24"/>
      <c r="H30" s="43"/>
      <c r="I30" s="41"/>
      <c r="J30" s="24"/>
      <c r="K30" s="6"/>
    </row>
    <row r="31" spans="2:15" x14ac:dyDescent="0.25">
      <c r="B31" s="106">
        <v>18</v>
      </c>
      <c r="C31" s="25" t="s">
        <v>20</v>
      </c>
      <c r="D31" s="26" t="s">
        <v>104</v>
      </c>
      <c r="E31" s="80" t="s">
        <v>37</v>
      </c>
      <c r="F31" s="25"/>
      <c r="G31" s="43"/>
      <c r="H31" s="43"/>
      <c r="I31" s="24"/>
      <c r="J31" s="24"/>
    </row>
    <row r="32" spans="2:15" x14ac:dyDescent="0.25">
      <c r="B32" s="106">
        <v>19</v>
      </c>
      <c r="C32" s="25">
        <v>2008</v>
      </c>
      <c r="D32" s="26" t="s">
        <v>104</v>
      </c>
      <c r="E32" s="80" t="s">
        <v>37</v>
      </c>
      <c r="F32" s="25"/>
      <c r="G32" s="43"/>
      <c r="H32" s="43"/>
      <c r="I32" s="41"/>
      <c r="J32" s="24"/>
    </row>
    <row r="33" spans="2:10" x14ac:dyDescent="0.25">
      <c r="B33" s="106">
        <v>20</v>
      </c>
      <c r="C33" s="25" t="s">
        <v>21</v>
      </c>
      <c r="D33" s="26" t="s">
        <v>104</v>
      </c>
      <c r="E33" s="80" t="s">
        <v>44</v>
      </c>
      <c r="F33" s="39"/>
      <c r="G33" s="43"/>
      <c r="H33" s="43"/>
      <c r="I33" s="24"/>
      <c r="J33" s="24"/>
    </row>
    <row r="34" spans="2:10" x14ac:dyDescent="0.25">
      <c r="B34" s="106">
        <v>21</v>
      </c>
      <c r="C34" s="25">
        <v>2009</v>
      </c>
      <c r="D34" s="26" t="s">
        <v>104</v>
      </c>
      <c r="E34" s="44" t="s">
        <v>40</v>
      </c>
      <c r="F34" s="39"/>
      <c r="G34" s="43"/>
      <c r="H34" s="43"/>
      <c r="I34" s="41"/>
      <c r="J34" s="24"/>
    </row>
    <row r="35" spans="2:10" x14ac:dyDescent="0.25">
      <c r="B35" s="106">
        <v>22</v>
      </c>
      <c r="C35" s="25" t="s">
        <v>22</v>
      </c>
      <c r="D35" s="26" t="s">
        <v>102</v>
      </c>
      <c r="E35" s="80" t="s">
        <v>44</v>
      </c>
      <c r="F35" s="25"/>
      <c r="G35" s="43"/>
      <c r="H35" s="45"/>
      <c r="I35" s="24"/>
      <c r="J35" s="24"/>
    </row>
    <row r="36" spans="2:10" x14ac:dyDescent="0.25">
      <c r="B36" s="106">
        <v>23</v>
      </c>
      <c r="C36" s="25">
        <v>2010</v>
      </c>
      <c r="D36" s="26" t="s">
        <v>102</v>
      </c>
      <c r="E36" s="80" t="s">
        <v>37</v>
      </c>
      <c r="F36" s="77" t="s">
        <v>100</v>
      </c>
      <c r="G36" s="77" t="s">
        <v>49</v>
      </c>
      <c r="H36" s="43"/>
      <c r="I36" s="46"/>
      <c r="J36" s="24"/>
    </row>
    <row r="37" spans="2:10" x14ac:dyDescent="0.25">
      <c r="B37" s="106">
        <v>24</v>
      </c>
      <c r="C37" s="25" t="s">
        <v>23</v>
      </c>
      <c r="D37" s="26" t="s">
        <v>102</v>
      </c>
      <c r="E37" s="80" t="s">
        <v>42</v>
      </c>
      <c r="F37" s="25"/>
      <c r="G37" s="43"/>
      <c r="H37" s="25"/>
      <c r="I37" s="24"/>
      <c r="J37" s="24"/>
    </row>
    <row r="38" spans="2:10" x14ac:dyDescent="0.25">
      <c r="B38" s="106">
        <v>25</v>
      </c>
      <c r="C38" s="25">
        <v>2011</v>
      </c>
      <c r="D38" s="26" t="s">
        <v>102</v>
      </c>
      <c r="E38" s="80" t="s">
        <v>36</v>
      </c>
      <c r="F38" s="25"/>
      <c r="G38" s="43"/>
      <c r="H38" s="25"/>
      <c r="I38" s="24"/>
      <c r="J38" s="24"/>
    </row>
    <row r="39" spans="2:10" x14ac:dyDescent="0.25">
      <c r="B39" s="106">
        <v>26</v>
      </c>
      <c r="C39" s="25" t="s">
        <v>24</v>
      </c>
      <c r="D39" s="26" t="s">
        <v>102</v>
      </c>
      <c r="E39" s="44" t="s">
        <v>40</v>
      </c>
      <c r="F39" s="25"/>
      <c r="G39" s="43"/>
      <c r="H39" s="25"/>
      <c r="I39" s="24"/>
      <c r="J39" s="24"/>
    </row>
    <row r="40" spans="2:10" x14ac:dyDescent="0.25">
      <c r="B40" s="106">
        <v>27</v>
      </c>
      <c r="C40" s="25">
        <v>2012</v>
      </c>
      <c r="D40" s="26" t="s">
        <v>105</v>
      </c>
      <c r="E40" s="44" t="s">
        <v>40</v>
      </c>
      <c r="F40" s="25"/>
      <c r="G40" s="43"/>
      <c r="H40" s="25"/>
      <c r="I40" s="24"/>
      <c r="J40" s="24"/>
    </row>
    <row r="41" spans="2:10" x14ac:dyDescent="0.25">
      <c r="B41" s="106">
        <v>28</v>
      </c>
      <c r="C41" s="25" t="s">
        <v>25</v>
      </c>
      <c r="D41" s="26" t="s">
        <v>102</v>
      </c>
      <c r="E41" s="44" t="s">
        <v>40</v>
      </c>
      <c r="F41" s="25"/>
      <c r="G41" s="45"/>
      <c r="H41" s="25"/>
      <c r="I41" s="24"/>
      <c r="J41" s="24"/>
    </row>
    <row r="42" spans="2:10" x14ac:dyDescent="0.25">
      <c r="B42" s="106">
        <v>29</v>
      </c>
      <c r="C42" s="25">
        <v>2013</v>
      </c>
      <c r="D42" s="26" t="s">
        <v>106</v>
      </c>
      <c r="E42" s="80" t="s">
        <v>38</v>
      </c>
      <c r="F42" s="39"/>
      <c r="G42" s="39"/>
      <c r="H42" s="133"/>
      <c r="I42" s="133"/>
      <c r="J42" s="133"/>
    </row>
    <row r="43" spans="2:10" x14ac:dyDescent="0.25">
      <c r="B43" s="106">
        <v>30</v>
      </c>
      <c r="C43" s="25" t="s">
        <v>26</v>
      </c>
      <c r="D43" s="26" t="s">
        <v>106</v>
      </c>
      <c r="E43" s="80" t="s">
        <v>44</v>
      </c>
      <c r="F43" s="25"/>
      <c r="G43" s="43"/>
      <c r="H43" s="43"/>
      <c r="I43" s="41"/>
      <c r="J43" s="24"/>
    </row>
    <row r="44" spans="2:10" x14ac:dyDescent="0.25">
      <c r="B44" s="106">
        <v>31</v>
      </c>
      <c r="C44" s="25">
        <v>2014</v>
      </c>
      <c r="D44" s="26" t="s">
        <v>106</v>
      </c>
      <c r="E44" s="80" t="s">
        <v>42</v>
      </c>
      <c r="F44" s="25"/>
      <c r="G44" s="43"/>
      <c r="H44" s="43"/>
      <c r="I44" s="41"/>
      <c r="J44" s="24"/>
    </row>
    <row r="45" spans="2:10" x14ac:dyDescent="0.25">
      <c r="B45" s="106">
        <v>32</v>
      </c>
      <c r="C45" s="25" t="s">
        <v>27</v>
      </c>
      <c r="D45" s="26" t="s">
        <v>106</v>
      </c>
      <c r="E45" s="77" t="s">
        <v>35</v>
      </c>
      <c r="F45" s="25"/>
      <c r="G45" s="43"/>
      <c r="H45" s="43"/>
      <c r="I45" s="41"/>
      <c r="J45" s="24"/>
    </row>
    <row r="46" spans="2:10" x14ac:dyDescent="0.25">
      <c r="B46" s="106">
        <v>33</v>
      </c>
      <c r="C46" s="25">
        <v>2015</v>
      </c>
      <c r="D46" s="26" t="s">
        <v>106</v>
      </c>
      <c r="E46" s="80" t="s">
        <v>44</v>
      </c>
      <c r="F46" s="77" t="s">
        <v>100</v>
      </c>
      <c r="G46" s="43"/>
      <c r="H46" s="43"/>
      <c r="I46" s="41"/>
      <c r="J46" s="24"/>
    </row>
    <row r="47" spans="2:10" x14ac:dyDescent="0.25">
      <c r="B47" s="106">
        <v>34</v>
      </c>
      <c r="C47" s="25" t="s">
        <v>28</v>
      </c>
      <c r="D47" s="26" t="s">
        <v>106</v>
      </c>
      <c r="E47" s="77" t="s">
        <v>35</v>
      </c>
      <c r="F47" s="77"/>
      <c r="G47" s="43"/>
      <c r="H47" s="43"/>
      <c r="I47" s="41"/>
      <c r="J47" s="24"/>
    </row>
    <row r="48" spans="2:10" x14ac:dyDescent="0.25">
      <c r="B48" s="106">
        <v>35</v>
      </c>
      <c r="C48" s="25">
        <v>2016</v>
      </c>
      <c r="D48" s="26" t="s">
        <v>106</v>
      </c>
      <c r="E48" s="44" t="s">
        <v>40</v>
      </c>
      <c r="F48" s="25"/>
      <c r="G48" s="43"/>
      <c r="H48" s="43"/>
      <c r="I48" s="24"/>
      <c r="J48" s="24"/>
    </row>
    <row r="49" spans="2:10" x14ac:dyDescent="0.25">
      <c r="B49" s="106">
        <v>36</v>
      </c>
      <c r="C49" s="25" t="s">
        <v>29</v>
      </c>
      <c r="D49" s="26" t="s">
        <v>107</v>
      </c>
      <c r="E49" s="44" t="s">
        <v>40</v>
      </c>
      <c r="F49" s="25"/>
      <c r="G49" s="43"/>
      <c r="H49" s="43"/>
      <c r="I49" s="41"/>
      <c r="J49" s="24"/>
    </row>
    <row r="50" spans="2:10" x14ac:dyDescent="0.25">
      <c r="B50" s="106">
        <v>37</v>
      </c>
      <c r="C50" s="25">
        <v>2017</v>
      </c>
      <c r="D50" s="26" t="s">
        <v>106</v>
      </c>
      <c r="E50" s="44" t="s">
        <v>40</v>
      </c>
      <c r="F50" s="25"/>
      <c r="G50" s="43"/>
      <c r="H50" s="43"/>
      <c r="I50" s="24"/>
      <c r="J50" s="24"/>
    </row>
    <row r="51" spans="2:10" x14ac:dyDescent="0.25">
      <c r="B51" s="106">
        <v>38</v>
      </c>
      <c r="C51" s="25" t="s">
        <v>30</v>
      </c>
      <c r="D51" s="26" t="s">
        <v>108</v>
      </c>
      <c r="E51" s="44" t="s">
        <v>46</v>
      </c>
      <c r="F51" s="25"/>
      <c r="G51" s="43"/>
      <c r="H51" s="43"/>
      <c r="I51" s="41"/>
      <c r="J51" s="24"/>
    </row>
    <row r="52" spans="2:10" x14ac:dyDescent="0.25">
      <c r="B52" s="106">
        <v>39</v>
      </c>
      <c r="C52" s="25">
        <v>2018</v>
      </c>
      <c r="D52" s="26" t="s">
        <v>109</v>
      </c>
      <c r="E52" s="80" t="s">
        <v>42</v>
      </c>
      <c r="F52" s="39"/>
      <c r="G52" s="39"/>
      <c r="H52" s="45"/>
      <c r="I52" s="24"/>
      <c r="J52" s="24"/>
    </row>
    <row r="53" spans="2:10" x14ac:dyDescent="0.25">
      <c r="B53" s="106">
        <v>40</v>
      </c>
      <c r="C53" s="25" t="s">
        <v>31</v>
      </c>
      <c r="D53" s="26" t="s">
        <v>109</v>
      </c>
      <c r="E53" s="80" t="s">
        <v>37</v>
      </c>
      <c r="F53" s="25"/>
      <c r="G53" s="43"/>
      <c r="H53" s="43"/>
      <c r="I53" s="46"/>
      <c r="J53" s="24"/>
    </row>
    <row r="54" spans="2:10" x14ac:dyDescent="0.25">
      <c r="B54" s="106">
        <v>41</v>
      </c>
      <c r="C54" s="25">
        <v>2019</v>
      </c>
      <c r="D54" s="26" t="s">
        <v>109</v>
      </c>
      <c r="E54" s="80" t="s">
        <v>42</v>
      </c>
      <c r="F54" s="25"/>
      <c r="G54" s="43"/>
      <c r="H54" s="25"/>
      <c r="I54" s="24"/>
      <c r="J54" s="24"/>
    </row>
    <row r="55" spans="2:10" x14ac:dyDescent="0.25">
      <c r="B55" s="106">
        <v>42</v>
      </c>
      <c r="C55" s="25" t="s">
        <v>32</v>
      </c>
      <c r="D55" s="26" t="s">
        <v>109</v>
      </c>
      <c r="E55" s="80" t="s">
        <v>37</v>
      </c>
      <c r="F55" s="25"/>
      <c r="G55" s="43"/>
      <c r="H55" s="25"/>
      <c r="I55" s="24"/>
      <c r="J55" s="24"/>
    </row>
    <row r="56" spans="2:10" x14ac:dyDescent="0.25">
      <c r="B56" s="106">
        <v>43</v>
      </c>
      <c r="C56" s="25">
        <v>2020</v>
      </c>
      <c r="D56" s="26" t="s">
        <v>109</v>
      </c>
      <c r="E56" s="80" t="s">
        <v>44</v>
      </c>
      <c r="F56" s="77" t="s">
        <v>39</v>
      </c>
      <c r="G56" s="43"/>
      <c r="H56" s="25"/>
      <c r="I56" s="24"/>
      <c r="J56" s="24"/>
    </row>
    <row r="57" spans="2:10" x14ac:dyDescent="0.25">
      <c r="B57" s="106">
        <v>44</v>
      </c>
      <c r="C57" s="25" t="s">
        <v>33</v>
      </c>
      <c r="D57" s="26" t="s">
        <v>109</v>
      </c>
      <c r="E57" s="80" t="s">
        <v>42</v>
      </c>
      <c r="G57" s="43"/>
      <c r="H57" s="25"/>
      <c r="I57" s="24"/>
      <c r="J57" s="24"/>
    </row>
    <row r="58" spans="2:10" x14ac:dyDescent="0.25">
      <c r="B58" s="106">
        <v>45</v>
      </c>
      <c r="C58" s="25">
        <v>2021</v>
      </c>
      <c r="D58" s="26" t="s">
        <v>109</v>
      </c>
      <c r="E58" s="80" t="s">
        <v>44</v>
      </c>
      <c r="F58" s="25"/>
      <c r="G58" s="45"/>
      <c r="H58" s="25"/>
      <c r="I58" s="24"/>
      <c r="J58" s="24"/>
    </row>
    <row r="59" spans="2:10" x14ac:dyDescent="0.25">
      <c r="B59" s="106">
        <v>46</v>
      </c>
      <c r="C59" s="25" t="s">
        <v>151</v>
      </c>
      <c r="D59" s="26" t="s">
        <v>109</v>
      </c>
      <c r="E59" s="77" t="s">
        <v>35</v>
      </c>
    </row>
    <row r="60" spans="2:10" x14ac:dyDescent="0.25">
      <c r="B60" s="106">
        <v>47</v>
      </c>
      <c r="C60" s="25">
        <v>2022</v>
      </c>
      <c r="D60" s="26" t="s">
        <v>109</v>
      </c>
      <c r="E60" s="80" t="s">
        <v>44</v>
      </c>
    </row>
    <row r="61" spans="2:10" x14ac:dyDescent="0.25">
      <c r="B61" s="106">
        <v>48</v>
      </c>
      <c r="C61" s="25" t="s">
        <v>174</v>
      </c>
      <c r="D61" s="26" t="s">
        <v>109</v>
      </c>
      <c r="E61" s="80" t="s">
        <v>37</v>
      </c>
    </row>
    <row r="62" spans="2:10" x14ac:dyDescent="0.25">
      <c r="B62" s="106">
        <v>49</v>
      </c>
      <c r="C62" s="25">
        <v>2023</v>
      </c>
      <c r="D62" s="26" t="s">
        <v>109</v>
      </c>
      <c r="E62" s="80" t="s">
        <v>36</v>
      </c>
    </row>
    <row r="63" spans="2:10" x14ac:dyDescent="0.25">
      <c r="B63" s="106">
        <v>50</v>
      </c>
      <c r="C63" s="25" t="s">
        <v>201</v>
      </c>
      <c r="D63" s="26" t="s">
        <v>109</v>
      </c>
      <c r="E63" s="108" t="s">
        <v>35</v>
      </c>
    </row>
    <row r="64" spans="2:10" x14ac:dyDescent="0.25">
      <c r="B64" s="106">
        <v>51</v>
      </c>
      <c r="C64" s="25">
        <v>2024</v>
      </c>
      <c r="D64" s="26" t="s">
        <v>109</v>
      </c>
    </row>
  </sheetData>
  <mergeCells count="5">
    <mergeCell ref="C2:J5"/>
    <mergeCell ref="H42:J42"/>
    <mergeCell ref="K2:L5"/>
    <mergeCell ref="M2:N5"/>
    <mergeCell ref="B6:B13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6"/>
  <sheetViews>
    <sheetView topLeftCell="A46" zoomScale="110" zoomScaleNormal="110" workbookViewId="0">
      <selection activeCell="D66" sqref="D66"/>
    </sheetView>
  </sheetViews>
  <sheetFormatPr defaultRowHeight="15" x14ac:dyDescent="0.25"/>
  <cols>
    <col min="1" max="1" width="0.5703125" style="1" customWidth="1"/>
    <col min="2" max="2" width="2.85546875" style="1" customWidth="1"/>
    <col min="3" max="3" width="8.42578125" style="24" bestFit="1" customWidth="1"/>
    <col min="4" max="4" width="24.42578125" style="1" bestFit="1" customWidth="1"/>
    <col min="5" max="5" width="13.5703125" style="1" bestFit="1" customWidth="1"/>
    <col min="6" max="6" width="16.7109375" style="1" bestFit="1" customWidth="1"/>
    <col min="7" max="7" width="20.85546875" style="1" bestFit="1" customWidth="1"/>
    <col min="8" max="8" width="2.7109375" style="1" bestFit="1" customWidth="1"/>
    <col min="9" max="9" width="4" style="1" bestFit="1" customWidth="1"/>
    <col min="10" max="10" width="10.42578125" style="1" customWidth="1"/>
    <col min="11" max="19" width="13.7109375" style="1" customWidth="1"/>
    <col min="20" max="16384" width="9.140625" style="1"/>
  </cols>
  <sheetData>
    <row r="1" spans="2:18" ht="5.25" customHeight="1" thickBot="1" x14ac:dyDescent="0.3">
      <c r="C1" s="74"/>
    </row>
    <row r="2" spans="2:18" ht="15" customHeight="1" x14ac:dyDescent="0.25">
      <c r="C2" s="111"/>
      <c r="D2" s="112"/>
      <c r="E2" s="112"/>
      <c r="F2" s="112"/>
      <c r="G2" s="112"/>
      <c r="H2" s="112"/>
      <c r="I2" s="112"/>
      <c r="J2" s="113"/>
      <c r="K2" s="127" t="s">
        <v>163</v>
      </c>
      <c r="L2" s="128"/>
      <c r="M2" s="127" t="s">
        <v>164</v>
      </c>
      <c r="N2" s="128"/>
    </row>
    <row r="3" spans="2:18" ht="15" customHeight="1" x14ac:dyDescent="0.25">
      <c r="C3" s="114"/>
      <c r="D3" s="115"/>
      <c r="E3" s="115"/>
      <c r="F3" s="115"/>
      <c r="G3" s="115"/>
      <c r="H3" s="115"/>
      <c r="I3" s="115"/>
      <c r="J3" s="116"/>
      <c r="K3" s="129"/>
      <c r="L3" s="130"/>
      <c r="M3" s="129"/>
      <c r="N3" s="130"/>
    </row>
    <row r="4" spans="2:18" ht="15" customHeight="1" x14ac:dyDescent="0.25">
      <c r="C4" s="114"/>
      <c r="D4" s="115"/>
      <c r="E4" s="115"/>
      <c r="F4" s="115"/>
      <c r="G4" s="115"/>
      <c r="H4" s="115"/>
      <c r="I4" s="115"/>
      <c r="J4" s="116"/>
      <c r="K4" s="129"/>
      <c r="L4" s="130"/>
      <c r="M4" s="129"/>
      <c r="N4" s="130"/>
    </row>
    <row r="5" spans="2:18" ht="15.75" customHeight="1" thickBot="1" x14ac:dyDescent="0.3">
      <c r="C5" s="114"/>
      <c r="D5" s="115"/>
      <c r="E5" s="115"/>
      <c r="F5" s="115"/>
      <c r="G5" s="115"/>
      <c r="H5" s="115"/>
      <c r="I5" s="115"/>
      <c r="J5" s="116"/>
      <c r="K5" s="131"/>
      <c r="L5" s="132"/>
      <c r="M5" s="131"/>
      <c r="N5" s="132"/>
    </row>
    <row r="6" spans="2:18" ht="15.75" customHeight="1" thickBot="1" x14ac:dyDescent="0.3">
      <c r="B6" s="124" t="s">
        <v>203</v>
      </c>
      <c r="C6" s="9"/>
      <c r="D6" s="3"/>
      <c r="E6" s="3"/>
      <c r="F6" s="16" t="s">
        <v>7</v>
      </c>
      <c r="G6" s="3" t="s">
        <v>85</v>
      </c>
      <c r="H6" s="3"/>
      <c r="I6" s="3"/>
      <c r="J6" s="4"/>
      <c r="K6" s="84" t="s">
        <v>155</v>
      </c>
      <c r="L6" s="88">
        <v>5</v>
      </c>
      <c r="M6" s="84" t="s">
        <v>155</v>
      </c>
      <c r="N6" s="88">
        <v>0</v>
      </c>
    </row>
    <row r="7" spans="2:18" x14ac:dyDescent="0.25">
      <c r="B7" s="125"/>
      <c r="C7" s="10"/>
      <c r="D7" s="6" t="s">
        <v>183</v>
      </c>
      <c r="E7" s="6"/>
      <c r="F7" s="6"/>
      <c r="G7" s="6" t="s">
        <v>190</v>
      </c>
      <c r="H7" s="6"/>
      <c r="I7" s="6"/>
      <c r="J7" s="7"/>
      <c r="K7" s="85" t="s">
        <v>156</v>
      </c>
      <c r="L7" s="89">
        <v>4</v>
      </c>
      <c r="M7" s="85" t="s">
        <v>156</v>
      </c>
      <c r="N7" s="89">
        <v>4</v>
      </c>
    </row>
    <row r="8" spans="2:18" x14ac:dyDescent="0.25">
      <c r="B8" s="125"/>
      <c r="C8" s="10"/>
      <c r="D8" s="6" t="s">
        <v>75</v>
      </c>
      <c r="E8" s="6"/>
      <c r="F8" s="6"/>
      <c r="G8" s="6" t="s">
        <v>82</v>
      </c>
      <c r="H8" s="6"/>
      <c r="I8" s="6"/>
      <c r="J8" s="7"/>
      <c r="K8" s="85" t="s">
        <v>157</v>
      </c>
      <c r="L8" s="89">
        <v>5</v>
      </c>
      <c r="M8" s="85" t="s">
        <v>157</v>
      </c>
      <c r="N8" s="89">
        <v>2</v>
      </c>
    </row>
    <row r="9" spans="2:18" x14ac:dyDescent="0.25">
      <c r="B9" s="125"/>
      <c r="C9" s="10"/>
      <c r="D9" s="6" t="s">
        <v>1</v>
      </c>
      <c r="E9" s="6"/>
      <c r="F9" s="6"/>
      <c r="G9" s="6" t="s">
        <v>171</v>
      </c>
      <c r="H9" s="6"/>
      <c r="I9" s="6"/>
      <c r="J9" s="7"/>
      <c r="K9" s="85" t="s">
        <v>158</v>
      </c>
      <c r="L9" s="89">
        <v>7</v>
      </c>
      <c r="M9" s="85" t="s">
        <v>158</v>
      </c>
      <c r="N9" s="89">
        <v>2</v>
      </c>
    </row>
    <row r="10" spans="2:18" x14ac:dyDescent="0.25">
      <c r="B10" s="125"/>
      <c r="C10" s="10"/>
      <c r="E10" s="6"/>
      <c r="F10" s="6"/>
      <c r="G10" s="6" t="s">
        <v>2</v>
      </c>
      <c r="H10" s="6"/>
      <c r="I10" s="6"/>
      <c r="J10" s="7"/>
      <c r="K10" s="85" t="s">
        <v>159</v>
      </c>
      <c r="L10" s="89">
        <v>10</v>
      </c>
      <c r="M10" s="85" t="s">
        <v>159</v>
      </c>
      <c r="N10" s="89">
        <v>1</v>
      </c>
    </row>
    <row r="11" spans="2:18" ht="15.75" thickBot="1" x14ac:dyDescent="0.3">
      <c r="B11" s="125"/>
      <c r="C11" s="12"/>
      <c r="D11" s="6"/>
      <c r="E11" s="6"/>
      <c r="F11" s="6"/>
      <c r="G11" s="6" t="s">
        <v>111</v>
      </c>
      <c r="H11" s="6"/>
      <c r="I11" s="6"/>
      <c r="J11" s="7"/>
      <c r="K11" s="85" t="s">
        <v>160</v>
      </c>
      <c r="L11" s="89">
        <v>1</v>
      </c>
      <c r="M11" s="87" t="s">
        <v>160</v>
      </c>
      <c r="N11" s="91">
        <v>2</v>
      </c>
    </row>
    <row r="12" spans="2:18" ht="15.75" thickBot="1" x14ac:dyDescent="0.3">
      <c r="B12" s="125"/>
      <c r="C12" s="12"/>
      <c r="D12" s="6"/>
      <c r="E12" s="6"/>
      <c r="F12" s="6"/>
      <c r="G12" s="6" t="s">
        <v>56</v>
      </c>
      <c r="H12" s="6"/>
      <c r="I12" s="6"/>
      <c r="J12" s="7"/>
      <c r="K12" s="86" t="s">
        <v>161</v>
      </c>
      <c r="L12" s="90">
        <v>5</v>
      </c>
      <c r="M12" s="82" t="s">
        <v>178</v>
      </c>
      <c r="N12" s="83">
        <f>SUM(N4:N11)</f>
        <v>11</v>
      </c>
    </row>
    <row r="13" spans="2:18" ht="15.75" thickBot="1" x14ac:dyDescent="0.3">
      <c r="B13" s="125"/>
      <c r="C13" s="10"/>
      <c r="D13" s="6"/>
      <c r="E13" s="6"/>
      <c r="F13" s="6"/>
      <c r="G13" s="6" t="s">
        <v>87</v>
      </c>
      <c r="H13" s="6"/>
      <c r="I13" s="6"/>
      <c r="J13" s="7"/>
      <c r="K13" s="87" t="s">
        <v>162</v>
      </c>
      <c r="L13" s="91">
        <v>2</v>
      </c>
    </row>
    <row r="14" spans="2:18" ht="15.75" thickBot="1" x14ac:dyDescent="0.3">
      <c r="B14" s="125"/>
      <c r="C14" s="10"/>
      <c r="D14" s="6"/>
      <c r="E14" s="6"/>
      <c r="F14" s="16" t="s">
        <v>6</v>
      </c>
      <c r="G14" s="6"/>
      <c r="H14" s="6"/>
      <c r="I14" s="6"/>
      <c r="J14" s="7"/>
      <c r="K14" s="82" t="s">
        <v>178</v>
      </c>
      <c r="L14" s="83">
        <f>SUM(L6:L13)</f>
        <v>39</v>
      </c>
    </row>
    <row r="15" spans="2:18" ht="15.75" thickBot="1" x14ac:dyDescent="0.3">
      <c r="B15" s="125"/>
      <c r="C15" s="11"/>
      <c r="D15" s="8"/>
      <c r="E15" s="8"/>
      <c r="F15" s="17">
        <f>G15/I15</f>
        <v>1.4584487534626038</v>
      </c>
      <c r="G15" s="13">
        <v>1053</v>
      </c>
      <c r="H15" s="14" t="s">
        <v>8</v>
      </c>
      <c r="I15" s="14">
        <v>722</v>
      </c>
      <c r="J15" s="15" t="s">
        <v>9</v>
      </c>
    </row>
    <row r="16" spans="2:18" x14ac:dyDescent="0.25">
      <c r="B16" s="106">
        <v>1</v>
      </c>
      <c r="C16" s="25" t="s">
        <v>10</v>
      </c>
      <c r="D16" s="26" t="s">
        <v>112</v>
      </c>
      <c r="E16" s="80" t="s">
        <v>36</v>
      </c>
      <c r="F16" s="39"/>
      <c r="G16" s="25"/>
      <c r="H16" s="25"/>
      <c r="I16" s="24"/>
      <c r="J16" s="40"/>
      <c r="K16" s="2"/>
      <c r="L16" s="21"/>
      <c r="M16" s="21"/>
      <c r="N16" s="21"/>
      <c r="O16" s="21"/>
      <c r="P16" s="3"/>
      <c r="Q16" s="21"/>
      <c r="R16" s="21"/>
    </row>
    <row r="17" spans="2:18" x14ac:dyDescent="0.25">
      <c r="B17" s="106">
        <v>2</v>
      </c>
      <c r="C17" s="25" t="s">
        <v>11</v>
      </c>
      <c r="D17" s="26" t="s">
        <v>112</v>
      </c>
      <c r="E17" s="80" t="s">
        <v>37</v>
      </c>
      <c r="F17" s="25"/>
      <c r="G17" s="25"/>
      <c r="H17" s="25"/>
      <c r="I17" s="24"/>
      <c r="J17" s="41"/>
      <c r="K17" s="18"/>
      <c r="L17" s="22"/>
      <c r="M17" s="22"/>
      <c r="N17" s="22"/>
      <c r="O17" s="22"/>
      <c r="P17" s="6"/>
      <c r="Q17" s="22"/>
      <c r="R17" s="22"/>
    </row>
    <row r="18" spans="2:18" x14ac:dyDescent="0.25">
      <c r="B18" s="106">
        <v>3</v>
      </c>
      <c r="C18" s="25" t="s">
        <v>12</v>
      </c>
      <c r="D18" s="26" t="s">
        <v>112</v>
      </c>
      <c r="E18" s="80" t="s">
        <v>37</v>
      </c>
      <c r="F18" s="25"/>
      <c r="G18" s="25"/>
      <c r="H18" s="25"/>
      <c r="I18" s="24"/>
      <c r="J18" s="41"/>
      <c r="K18" s="5"/>
      <c r="L18" s="22"/>
      <c r="M18" s="22"/>
      <c r="N18" s="22"/>
      <c r="O18" s="22"/>
      <c r="P18" s="6"/>
      <c r="Q18" s="22"/>
      <c r="R18" s="22"/>
    </row>
    <row r="19" spans="2:18" x14ac:dyDescent="0.25">
      <c r="B19" s="106">
        <v>4</v>
      </c>
      <c r="C19" s="25" t="s">
        <v>13</v>
      </c>
      <c r="D19" s="26" t="s">
        <v>112</v>
      </c>
      <c r="E19" s="80" t="s">
        <v>42</v>
      </c>
      <c r="F19" s="25"/>
      <c r="G19" s="25"/>
      <c r="H19" s="25"/>
      <c r="I19" s="24"/>
      <c r="J19" s="41"/>
      <c r="K19" s="19"/>
      <c r="L19" s="22"/>
      <c r="M19" s="22"/>
      <c r="N19" s="22"/>
      <c r="O19" s="22"/>
      <c r="P19" s="6"/>
      <c r="Q19" s="22"/>
      <c r="R19" s="22"/>
    </row>
    <row r="20" spans="2:18" ht="15.75" thickBot="1" x14ac:dyDescent="0.3">
      <c r="B20" s="106">
        <v>5</v>
      </c>
      <c r="C20" s="25">
        <v>2001</v>
      </c>
      <c r="D20" s="26" t="s">
        <v>112</v>
      </c>
      <c r="E20" s="44" t="s">
        <v>44</v>
      </c>
      <c r="F20" s="25"/>
      <c r="G20" s="25"/>
      <c r="H20" s="25"/>
      <c r="I20" s="24"/>
      <c r="J20" s="41"/>
      <c r="K20" s="20"/>
      <c r="L20" s="23"/>
      <c r="M20" s="23"/>
      <c r="N20" s="22"/>
      <c r="O20" s="23"/>
      <c r="P20" s="8"/>
      <c r="Q20" s="23"/>
      <c r="R20" s="22"/>
    </row>
    <row r="21" spans="2:18" ht="15.75" thickBot="1" x14ac:dyDescent="0.3">
      <c r="B21" s="106">
        <v>6</v>
      </c>
      <c r="C21" s="25" t="s">
        <v>14</v>
      </c>
      <c r="D21" s="26" t="s">
        <v>113</v>
      </c>
      <c r="E21" s="80" t="s">
        <v>36</v>
      </c>
      <c r="F21" s="39"/>
      <c r="G21" s="25"/>
      <c r="H21" s="25"/>
      <c r="I21" s="24"/>
      <c r="J21" s="41"/>
      <c r="K21" s="29" t="s">
        <v>17</v>
      </c>
      <c r="L21" s="29">
        <v>2008</v>
      </c>
      <c r="M21" s="66">
        <v>2009</v>
      </c>
      <c r="N21" s="29" t="s">
        <v>17</v>
      </c>
      <c r="O21" s="66">
        <v>2012</v>
      </c>
      <c r="P21" s="29">
        <v>2008</v>
      </c>
      <c r="Q21" s="66">
        <v>2021</v>
      </c>
      <c r="R21" s="36">
        <v>2001</v>
      </c>
    </row>
    <row r="22" spans="2:18" ht="15.75" thickBot="1" x14ac:dyDescent="0.3">
      <c r="B22" s="106">
        <v>7</v>
      </c>
      <c r="C22" s="25">
        <v>2002</v>
      </c>
      <c r="D22" s="26" t="s">
        <v>113</v>
      </c>
      <c r="E22" s="80" t="s">
        <v>38</v>
      </c>
      <c r="F22" s="25"/>
      <c r="G22" s="24"/>
      <c r="H22" s="25"/>
      <c r="I22" s="24"/>
      <c r="J22" s="41"/>
      <c r="K22" s="30" t="s">
        <v>20</v>
      </c>
      <c r="L22" s="31">
        <v>2012</v>
      </c>
      <c r="M22" s="24"/>
      <c r="N22" s="30" t="s">
        <v>18</v>
      </c>
      <c r="P22" s="30">
        <v>2010</v>
      </c>
      <c r="R22" s="37">
        <v>2003</v>
      </c>
    </row>
    <row r="23" spans="2:18" x14ac:dyDescent="0.25">
      <c r="B23" s="106">
        <v>8</v>
      </c>
      <c r="C23" s="25" t="s">
        <v>15</v>
      </c>
      <c r="D23" s="26" t="s">
        <v>114</v>
      </c>
      <c r="E23" s="80" t="s">
        <v>42</v>
      </c>
      <c r="F23" s="25"/>
      <c r="G23" s="24"/>
      <c r="H23" s="25"/>
      <c r="I23" s="24"/>
      <c r="J23" s="41"/>
      <c r="K23" s="30">
        <v>2009</v>
      </c>
      <c r="M23" s="24"/>
      <c r="N23" s="30">
        <v>2010</v>
      </c>
      <c r="P23" s="30" t="s">
        <v>29</v>
      </c>
      <c r="R23" s="37">
        <v>2005</v>
      </c>
    </row>
    <row r="24" spans="2:18" ht="15.75" thickBot="1" x14ac:dyDescent="0.3">
      <c r="B24" s="106">
        <v>9</v>
      </c>
      <c r="C24" s="25">
        <v>2003</v>
      </c>
      <c r="D24" s="26" t="s">
        <v>114</v>
      </c>
      <c r="E24" s="44" t="s">
        <v>44</v>
      </c>
      <c r="F24" s="25"/>
      <c r="G24" s="24"/>
      <c r="H24" s="25"/>
      <c r="I24" s="24"/>
      <c r="J24" s="41"/>
      <c r="K24" s="30">
        <v>2016</v>
      </c>
      <c r="M24" s="24"/>
      <c r="N24" s="30" t="s">
        <v>24</v>
      </c>
      <c r="P24" s="31">
        <v>2020</v>
      </c>
      <c r="R24" s="37">
        <v>2006</v>
      </c>
    </row>
    <row r="25" spans="2:18" ht="15.75" thickBot="1" x14ac:dyDescent="0.3">
      <c r="B25" s="106">
        <v>10</v>
      </c>
      <c r="C25" s="25" t="s">
        <v>16</v>
      </c>
      <c r="D25" s="26" t="s">
        <v>115</v>
      </c>
      <c r="E25" s="80" t="s">
        <v>36</v>
      </c>
      <c r="F25" s="25"/>
      <c r="G25" s="24"/>
      <c r="H25" s="25"/>
      <c r="I25" s="24"/>
      <c r="J25" s="41"/>
      <c r="K25" s="31">
        <v>2020</v>
      </c>
      <c r="N25" s="30">
        <v>2012</v>
      </c>
      <c r="R25" s="37" t="s">
        <v>43</v>
      </c>
    </row>
    <row r="26" spans="2:18" ht="15.75" thickBot="1" x14ac:dyDescent="0.3">
      <c r="B26" s="106">
        <v>11</v>
      </c>
      <c r="C26" s="70">
        <v>2004</v>
      </c>
      <c r="D26" s="71" t="s">
        <v>115</v>
      </c>
      <c r="E26" s="81" t="s">
        <v>36</v>
      </c>
      <c r="F26" s="25"/>
      <c r="G26" s="24"/>
      <c r="H26" s="25"/>
      <c r="I26" s="24"/>
      <c r="J26" s="41"/>
      <c r="N26" s="30" t="s">
        <v>29</v>
      </c>
      <c r="R26" s="37">
        <v>2008</v>
      </c>
    </row>
    <row r="27" spans="2:18" x14ac:dyDescent="0.25">
      <c r="B27" s="106">
        <v>12</v>
      </c>
      <c r="C27" s="25" t="s">
        <v>17</v>
      </c>
      <c r="D27" s="26" t="s">
        <v>116</v>
      </c>
      <c r="E27" s="77" t="s">
        <v>35</v>
      </c>
      <c r="F27" s="77" t="s">
        <v>39</v>
      </c>
      <c r="G27" s="24"/>
      <c r="H27" s="43"/>
      <c r="I27" s="41"/>
      <c r="J27" s="24"/>
      <c r="N27" s="30">
        <v>2017</v>
      </c>
      <c r="R27" s="37">
        <v>2010</v>
      </c>
    </row>
    <row r="28" spans="2:18" ht="15.75" thickBot="1" x14ac:dyDescent="0.3">
      <c r="B28" s="106">
        <v>13</v>
      </c>
      <c r="C28" s="25">
        <v>2005</v>
      </c>
      <c r="D28" s="26" t="s">
        <v>116</v>
      </c>
      <c r="E28" s="44" t="s">
        <v>40</v>
      </c>
      <c r="F28" s="25"/>
      <c r="G28" s="24"/>
      <c r="H28" s="43"/>
      <c r="I28" s="41"/>
      <c r="J28" s="24"/>
      <c r="N28" s="31" t="s">
        <v>151</v>
      </c>
      <c r="R28" s="37">
        <v>2013</v>
      </c>
    </row>
    <row r="29" spans="2:18" ht="16.5" thickBot="1" x14ac:dyDescent="0.3">
      <c r="B29" s="106">
        <v>14</v>
      </c>
      <c r="C29" s="25" t="s">
        <v>18</v>
      </c>
      <c r="D29" s="26" t="s">
        <v>117</v>
      </c>
      <c r="E29" s="80" t="s">
        <v>37</v>
      </c>
      <c r="F29" s="77" t="s">
        <v>39</v>
      </c>
      <c r="G29" s="24"/>
      <c r="H29" s="43"/>
      <c r="I29" s="41"/>
      <c r="J29" s="24"/>
      <c r="N29" s="28"/>
      <c r="R29" s="38" t="s">
        <v>50</v>
      </c>
    </row>
    <row r="30" spans="2:18" x14ac:dyDescent="0.25">
      <c r="B30" s="106">
        <v>15</v>
      </c>
      <c r="C30" s="25">
        <v>2006</v>
      </c>
      <c r="D30" s="26" t="s">
        <v>117</v>
      </c>
      <c r="E30" s="44" t="s">
        <v>46</v>
      </c>
      <c r="F30" s="25"/>
      <c r="G30" s="24"/>
      <c r="H30" s="43"/>
      <c r="I30" s="41"/>
      <c r="J30" s="24"/>
    </row>
    <row r="31" spans="2:18" x14ac:dyDescent="0.25">
      <c r="B31" s="106">
        <v>16</v>
      </c>
      <c r="C31" s="25" t="s">
        <v>19</v>
      </c>
      <c r="D31" s="26" t="s">
        <v>118</v>
      </c>
      <c r="E31" s="44" t="s">
        <v>46</v>
      </c>
      <c r="F31" s="25"/>
      <c r="G31" s="24"/>
      <c r="H31" s="43"/>
      <c r="I31" s="41"/>
      <c r="J31" s="24"/>
    </row>
    <row r="32" spans="2:18" x14ac:dyDescent="0.25">
      <c r="B32" s="106">
        <v>17</v>
      </c>
      <c r="C32" s="25">
        <v>2007</v>
      </c>
      <c r="D32" s="26" t="s">
        <v>116</v>
      </c>
      <c r="E32" s="80" t="s">
        <v>42</v>
      </c>
      <c r="F32" s="39"/>
      <c r="G32" s="24"/>
      <c r="H32" s="43"/>
      <c r="I32" s="41"/>
      <c r="J32" s="24"/>
    </row>
    <row r="33" spans="2:10" x14ac:dyDescent="0.25">
      <c r="B33" s="106">
        <v>18</v>
      </c>
      <c r="C33" s="25" t="s">
        <v>20</v>
      </c>
      <c r="D33" s="26" t="s">
        <v>116</v>
      </c>
      <c r="E33" s="77" t="s">
        <v>35</v>
      </c>
      <c r="F33" s="25"/>
      <c r="G33" s="43"/>
      <c r="H33" s="43"/>
      <c r="I33" s="24"/>
      <c r="J33" s="24"/>
    </row>
    <row r="34" spans="2:10" x14ac:dyDescent="0.25">
      <c r="B34" s="106">
        <v>19</v>
      </c>
      <c r="C34" s="25">
        <v>2008</v>
      </c>
      <c r="D34" s="26" t="s">
        <v>116</v>
      </c>
      <c r="E34" s="44" t="s">
        <v>46</v>
      </c>
      <c r="F34" s="77" t="s">
        <v>188</v>
      </c>
      <c r="G34" s="77" t="s">
        <v>47</v>
      </c>
      <c r="H34" s="43"/>
      <c r="I34" s="41"/>
      <c r="J34" s="24"/>
    </row>
    <row r="35" spans="2:10" x14ac:dyDescent="0.25">
      <c r="B35" s="106">
        <v>20</v>
      </c>
      <c r="C35" s="25" t="s">
        <v>21</v>
      </c>
      <c r="D35" s="26" t="s">
        <v>119</v>
      </c>
      <c r="E35" s="80" t="s">
        <v>38</v>
      </c>
      <c r="F35" s="39"/>
      <c r="G35" s="43"/>
      <c r="H35" s="43"/>
      <c r="I35" s="24"/>
      <c r="J35" s="24"/>
    </row>
    <row r="36" spans="2:10" x14ac:dyDescent="0.25">
      <c r="B36" s="106">
        <v>21</v>
      </c>
      <c r="C36" s="25">
        <v>2009</v>
      </c>
      <c r="D36" s="26" t="s">
        <v>119</v>
      </c>
      <c r="E36" s="77" t="s">
        <v>35</v>
      </c>
      <c r="F36" s="77" t="s">
        <v>100</v>
      </c>
      <c r="G36" s="43"/>
      <c r="H36" s="43"/>
      <c r="I36" s="41"/>
      <c r="J36" s="24"/>
    </row>
    <row r="37" spans="2:10" x14ac:dyDescent="0.25">
      <c r="B37" s="106">
        <v>22</v>
      </c>
      <c r="C37" s="25" t="s">
        <v>22</v>
      </c>
      <c r="D37" s="26" t="s">
        <v>119</v>
      </c>
      <c r="E37" s="80" t="s">
        <v>42</v>
      </c>
      <c r="F37" s="25"/>
      <c r="G37" s="43"/>
      <c r="H37" s="45"/>
      <c r="I37" s="24"/>
      <c r="J37" s="24"/>
    </row>
    <row r="38" spans="2:10" x14ac:dyDescent="0.25">
      <c r="B38" s="106">
        <v>23</v>
      </c>
      <c r="C38" s="25">
        <v>2010</v>
      </c>
      <c r="D38" s="26" t="s">
        <v>119</v>
      </c>
      <c r="E38" s="44" t="s">
        <v>40</v>
      </c>
      <c r="F38" s="77" t="s">
        <v>39</v>
      </c>
      <c r="G38" s="77" t="s">
        <v>47</v>
      </c>
      <c r="H38" s="43"/>
      <c r="I38" s="46"/>
      <c r="J38" s="24"/>
    </row>
    <row r="39" spans="2:10" x14ac:dyDescent="0.25">
      <c r="B39" s="106">
        <v>24</v>
      </c>
      <c r="C39" s="25" t="s">
        <v>23</v>
      </c>
      <c r="D39" s="26" t="s">
        <v>116</v>
      </c>
      <c r="E39" s="80" t="s">
        <v>36</v>
      </c>
      <c r="F39" s="25"/>
      <c r="G39" s="43"/>
      <c r="H39" s="25"/>
      <c r="I39" s="24"/>
      <c r="J39" s="24"/>
    </row>
    <row r="40" spans="2:10" x14ac:dyDescent="0.25">
      <c r="B40" s="106">
        <v>25</v>
      </c>
      <c r="C40" s="25">
        <v>2011</v>
      </c>
      <c r="D40" s="26" t="s">
        <v>116</v>
      </c>
      <c r="E40" s="80" t="s">
        <v>42</v>
      </c>
      <c r="F40" s="25"/>
      <c r="G40" s="43"/>
      <c r="H40" s="25"/>
      <c r="I40" s="24"/>
      <c r="J40" s="24"/>
    </row>
    <row r="41" spans="2:10" x14ac:dyDescent="0.25">
      <c r="B41" s="106">
        <v>26</v>
      </c>
      <c r="C41" s="25" t="s">
        <v>24</v>
      </c>
      <c r="D41" s="26" t="s">
        <v>116</v>
      </c>
      <c r="E41" s="80" t="s">
        <v>37</v>
      </c>
      <c r="F41" s="77" t="s">
        <v>39</v>
      </c>
      <c r="G41" s="43"/>
      <c r="H41" s="25"/>
      <c r="I41" s="24"/>
      <c r="J41" s="24"/>
    </row>
    <row r="42" spans="2:10" x14ac:dyDescent="0.25">
      <c r="B42" s="106">
        <v>27</v>
      </c>
      <c r="C42" s="25">
        <v>2012</v>
      </c>
      <c r="D42" s="26" t="s">
        <v>116</v>
      </c>
      <c r="E42" s="80" t="s">
        <v>42</v>
      </c>
      <c r="F42" s="77" t="s">
        <v>188</v>
      </c>
      <c r="G42" s="77" t="s">
        <v>39</v>
      </c>
      <c r="H42" s="126" t="s">
        <v>49</v>
      </c>
      <c r="I42" s="126"/>
      <c r="J42" s="126"/>
    </row>
    <row r="43" spans="2:10" x14ac:dyDescent="0.25">
      <c r="B43" s="106">
        <v>28</v>
      </c>
      <c r="C43" s="25" t="s">
        <v>25</v>
      </c>
      <c r="D43" s="26" t="s">
        <v>116</v>
      </c>
      <c r="E43" s="80" t="s">
        <v>38</v>
      </c>
      <c r="F43" s="47"/>
      <c r="G43" s="45"/>
      <c r="H43" s="25"/>
      <c r="I43" s="24"/>
      <c r="J43" s="24"/>
    </row>
    <row r="44" spans="2:10" x14ac:dyDescent="0.25">
      <c r="B44" s="106">
        <v>29</v>
      </c>
      <c r="C44" s="25">
        <v>2013</v>
      </c>
      <c r="D44" s="26" t="s">
        <v>116</v>
      </c>
      <c r="E44" s="44" t="s">
        <v>46</v>
      </c>
      <c r="F44" s="39"/>
      <c r="G44" s="39"/>
      <c r="H44" s="133"/>
      <c r="I44" s="133"/>
      <c r="J44" s="133"/>
    </row>
    <row r="45" spans="2:10" x14ac:dyDescent="0.25">
      <c r="B45" s="106">
        <v>30</v>
      </c>
      <c r="C45" s="25" t="s">
        <v>26</v>
      </c>
      <c r="D45" s="26" t="s">
        <v>121</v>
      </c>
      <c r="E45" s="80" t="s">
        <v>42</v>
      </c>
      <c r="F45" s="25"/>
      <c r="G45" s="43"/>
      <c r="H45" s="43"/>
      <c r="I45" s="41"/>
      <c r="J45" s="24"/>
    </row>
    <row r="46" spans="2:10" x14ac:dyDescent="0.25">
      <c r="B46" s="106">
        <v>31</v>
      </c>
      <c r="C46" s="25">
        <v>2014</v>
      </c>
      <c r="D46" s="26" t="s">
        <v>121</v>
      </c>
      <c r="E46" s="80" t="s">
        <v>38</v>
      </c>
      <c r="F46" s="25"/>
      <c r="G46" s="43"/>
      <c r="H46" s="43"/>
      <c r="I46" s="41"/>
      <c r="J46" s="24"/>
    </row>
    <row r="47" spans="2:10" x14ac:dyDescent="0.25">
      <c r="B47" s="106">
        <v>32</v>
      </c>
      <c r="C47" s="25" t="s">
        <v>27</v>
      </c>
      <c r="D47" s="26" t="s">
        <v>121</v>
      </c>
      <c r="E47" s="80" t="s">
        <v>36</v>
      </c>
      <c r="F47" s="25"/>
      <c r="G47" s="43"/>
      <c r="H47" s="43"/>
      <c r="I47" s="41"/>
      <c r="J47" s="24"/>
    </row>
    <row r="48" spans="2:10" x14ac:dyDescent="0.25">
      <c r="B48" s="106">
        <v>33</v>
      </c>
      <c r="C48" s="25">
        <v>2015</v>
      </c>
      <c r="D48" s="26" t="s">
        <v>121</v>
      </c>
      <c r="E48" s="80" t="s">
        <v>37</v>
      </c>
      <c r="H48" s="43"/>
      <c r="I48" s="41"/>
      <c r="J48" s="24"/>
    </row>
    <row r="49" spans="2:10" x14ac:dyDescent="0.25">
      <c r="B49" s="106">
        <v>34</v>
      </c>
      <c r="C49" s="25" t="s">
        <v>28</v>
      </c>
      <c r="D49" s="26" t="s">
        <v>121</v>
      </c>
      <c r="E49" s="80" t="s">
        <v>38</v>
      </c>
      <c r="F49" s="25"/>
      <c r="G49" s="43"/>
      <c r="H49" s="43"/>
      <c r="I49" s="41"/>
      <c r="J49" s="24"/>
    </row>
    <row r="50" spans="2:10" x14ac:dyDescent="0.25">
      <c r="B50" s="106">
        <v>35</v>
      </c>
      <c r="C50" s="25">
        <v>2016</v>
      </c>
      <c r="D50" s="26" t="s">
        <v>121</v>
      </c>
      <c r="E50" s="77" t="s">
        <v>35</v>
      </c>
      <c r="F50" s="25"/>
      <c r="G50" s="43"/>
      <c r="H50" s="43"/>
      <c r="I50" s="24"/>
      <c r="J50" s="24"/>
    </row>
    <row r="51" spans="2:10" x14ac:dyDescent="0.25">
      <c r="B51" s="106">
        <v>36</v>
      </c>
      <c r="C51" s="25" t="s">
        <v>29</v>
      </c>
      <c r="D51" s="26" t="s">
        <v>121</v>
      </c>
      <c r="E51" s="80" t="s">
        <v>37</v>
      </c>
      <c r="F51" s="77" t="s">
        <v>39</v>
      </c>
      <c r="G51" s="77" t="s">
        <v>47</v>
      </c>
      <c r="H51" s="43"/>
      <c r="I51" s="41"/>
      <c r="J51" s="24"/>
    </row>
    <row r="52" spans="2:10" x14ac:dyDescent="0.25">
      <c r="B52" s="106">
        <v>37</v>
      </c>
      <c r="C52" s="25">
        <v>2017</v>
      </c>
      <c r="D52" s="26" t="s">
        <v>121</v>
      </c>
      <c r="E52" s="80" t="s">
        <v>37</v>
      </c>
      <c r="F52" s="77" t="s">
        <v>39</v>
      </c>
      <c r="G52" s="43"/>
      <c r="H52" s="43"/>
      <c r="I52" s="24"/>
      <c r="J52" s="24"/>
    </row>
    <row r="53" spans="2:10" x14ac:dyDescent="0.25">
      <c r="B53" s="106">
        <v>38</v>
      </c>
      <c r="C53" s="25" t="s">
        <v>30</v>
      </c>
      <c r="D53" s="26" t="s">
        <v>121</v>
      </c>
      <c r="E53" s="80" t="s">
        <v>37</v>
      </c>
      <c r="F53" s="25"/>
      <c r="G53" s="43"/>
      <c r="H53" s="43"/>
      <c r="I53" s="41"/>
      <c r="J53" s="24"/>
    </row>
    <row r="54" spans="2:10" x14ac:dyDescent="0.25">
      <c r="B54" s="106">
        <v>39</v>
      </c>
      <c r="C54" s="25">
        <v>2018</v>
      </c>
      <c r="D54" s="26" t="s">
        <v>121</v>
      </c>
      <c r="E54" s="80" t="s">
        <v>38</v>
      </c>
      <c r="F54" s="39"/>
      <c r="G54" s="39"/>
      <c r="H54" s="45"/>
      <c r="I54" s="24"/>
      <c r="J54" s="24"/>
    </row>
    <row r="55" spans="2:10" x14ac:dyDescent="0.25">
      <c r="B55" s="106">
        <v>40</v>
      </c>
      <c r="C55" s="25" t="s">
        <v>31</v>
      </c>
      <c r="D55" s="26" t="s">
        <v>121</v>
      </c>
      <c r="E55" s="80" t="s">
        <v>36</v>
      </c>
      <c r="F55" s="25"/>
      <c r="G55" s="43"/>
      <c r="H55" s="43"/>
      <c r="I55" s="46"/>
      <c r="J55" s="24"/>
    </row>
    <row r="56" spans="2:10" x14ac:dyDescent="0.25">
      <c r="B56" s="106">
        <v>41</v>
      </c>
      <c r="C56" s="25">
        <v>2019</v>
      </c>
      <c r="D56" s="26" t="s">
        <v>121</v>
      </c>
      <c r="E56" s="80" t="s">
        <v>36</v>
      </c>
      <c r="F56" s="25"/>
      <c r="G56" s="43"/>
      <c r="H56" s="25"/>
      <c r="I56" s="24"/>
      <c r="J56" s="24"/>
    </row>
    <row r="57" spans="2:10" x14ac:dyDescent="0.25">
      <c r="B57" s="106">
        <v>42</v>
      </c>
      <c r="C57" s="25" t="s">
        <v>32</v>
      </c>
      <c r="D57" s="26" t="s">
        <v>121</v>
      </c>
      <c r="E57" s="80" t="s">
        <v>38</v>
      </c>
      <c r="F57" s="25"/>
      <c r="G57" s="43"/>
      <c r="H57" s="25"/>
      <c r="I57" s="24"/>
      <c r="J57" s="24"/>
    </row>
    <row r="58" spans="2:10" x14ac:dyDescent="0.25">
      <c r="B58" s="106">
        <v>43</v>
      </c>
      <c r="C58" s="25">
        <v>2020</v>
      </c>
      <c r="D58" s="26" t="s">
        <v>121</v>
      </c>
      <c r="E58" s="77" t="s">
        <v>35</v>
      </c>
      <c r="F58" s="77" t="s">
        <v>47</v>
      </c>
      <c r="G58" s="43"/>
      <c r="H58" s="25"/>
      <c r="I58" s="24"/>
      <c r="J58" s="24"/>
    </row>
    <row r="59" spans="2:10" x14ac:dyDescent="0.25">
      <c r="B59" s="106">
        <v>44</v>
      </c>
      <c r="C59" s="25" t="s">
        <v>33</v>
      </c>
      <c r="D59" s="26" t="s">
        <v>121</v>
      </c>
      <c r="E59" s="44" t="s">
        <v>46</v>
      </c>
      <c r="F59" s="25"/>
      <c r="G59" s="43"/>
      <c r="H59" s="25"/>
      <c r="I59" s="24"/>
      <c r="J59" s="24"/>
    </row>
    <row r="60" spans="2:10" x14ac:dyDescent="0.25">
      <c r="B60" s="106">
        <v>45</v>
      </c>
      <c r="C60" s="25">
        <v>2021</v>
      </c>
      <c r="D60" s="26" t="s">
        <v>120</v>
      </c>
      <c r="E60" s="80" t="s">
        <v>38</v>
      </c>
      <c r="F60" s="77" t="s">
        <v>72</v>
      </c>
      <c r="G60" s="45"/>
      <c r="H60" s="25"/>
      <c r="I60" s="24"/>
      <c r="J60" s="24"/>
    </row>
    <row r="61" spans="2:10" x14ac:dyDescent="0.25">
      <c r="B61" s="106">
        <v>46</v>
      </c>
      <c r="C61" s="25" t="s">
        <v>151</v>
      </c>
      <c r="D61" s="26" t="s">
        <v>120</v>
      </c>
      <c r="E61" s="80" t="s">
        <v>44</v>
      </c>
      <c r="F61" s="77" t="s">
        <v>39</v>
      </c>
    </row>
    <row r="62" spans="2:10" x14ac:dyDescent="0.25">
      <c r="B62" s="106">
        <v>47</v>
      </c>
      <c r="C62" s="25">
        <v>2022</v>
      </c>
      <c r="D62" s="26" t="s">
        <v>120</v>
      </c>
      <c r="E62" s="80" t="s">
        <v>37</v>
      </c>
    </row>
    <row r="63" spans="2:10" x14ac:dyDescent="0.25">
      <c r="B63" s="106">
        <v>48</v>
      </c>
      <c r="C63" s="25" t="s">
        <v>174</v>
      </c>
      <c r="D63" s="26" t="s">
        <v>120</v>
      </c>
      <c r="E63" s="80" t="s">
        <v>38</v>
      </c>
    </row>
    <row r="64" spans="2:10" x14ac:dyDescent="0.25">
      <c r="B64" s="106">
        <v>49</v>
      </c>
      <c r="C64" s="25">
        <v>2023</v>
      </c>
      <c r="D64" s="26" t="s">
        <v>120</v>
      </c>
      <c r="E64" s="80" t="s">
        <v>38</v>
      </c>
    </row>
    <row r="65" spans="2:5" x14ac:dyDescent="0.25">
      <c r="B65" s="106">
        <v>50</v>
      </c>
      <c r="C65" s="25" t="s">
        <v>201</v>
      </c>
      <c r="D65" s="26" t="s">
        <v>120</v>
      </c>
      <c r="E65" s="80" t="s">
        <v>38</v>
      </c>
    </row>
    <row r="66" spans="2:5" x14ac:dyDescent="0.25">
      <c r="B66" s="106">
        <v>51</v>
      </c>
      <c r="C66" s="25">
        <v>2024</v>
      </c>
      <c r="D66" s="26" t="s">
        <v>120</v>
      </c>
    </row>
  </sheetData>
  <mergeCells count="6">
    <mergeCell ref="M2:N5"/>
    <mergeCell ref="B6:B15"/>
    <mergeCell ref="C2:J5"/>
    <mergeCell ref="H44:J44"/>
    <mergeCell ref="H42:J42"/>
    <mergeCell ref="K2:L5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3"/>
  <sheetViews>
    <sheetView topLeftCell="A31" workbookViewId="0">
      <selection activeCell="D54" sqref="D54"/>
    </sheetView>
  </sheetViews>
  <sheetFormatPr defaultRowHeight="15" x14ac:dyDescent="0.25"/>
  <cols>
    <col min="1" max="1" width="0.5703125" style="1" customWidth="1"/>
    <col min="2" max="2" width="2.85546875" style="1" customWidth="1"/>
    <col min="3" max="3" width="8.42578125" style="24" bestFit="1" customWidth="1"/>
    <col min="4" max="4" width="24.42578125" style="1" bestFit="1" customWidth="1"/>
    <col min="5" max="5" width="13.5703125" style="1" bestFit="1" customWidth="1"/>
    <col min="6" max="6" width="16.7109375" style="1" bestFit="1" customWidth="1"/>
    <col min="7" max="7" width="20.85546875" style="1" bestFit="1" customWidth="1"/>
    <col min="8" max="8" width="2.7109375" style="1" bestFit="1" customWidth="1"/>
    <col min="9" max="9" width="4" style="1" bestFit="1" customWidth="1"/>
    <col min="10" max="10" width="10" style="1" customWidth="1"/>
    <col min="11" max="18" width="13.7109375" style="1" customWidth="1"/>
    <col min="19" max="16384" width="9.140625" style="1"/>
  </cols>
  <sheetData>
    <row r="1" spans="2:17" ht="5.25" customHeight="1" thickBot="1" x14ac:dyDescent="0.3">
      <c r="C1" s="74"/>
    </row>
    <row r="2" spans="2:17" x14ac:dyDescent="0.25">
      <c r="C2" s="111"/>
      <c r="D2" s="112"/>
      <c r="E2" s="112"/>
      <c r="F2" s="112"/>
      <c r="G2" s="112"/>
      <c r="H2" s="112"/>
      <c r="I2" s="112"/>
      <c r="J2" s="113"/>
      <c r="K2" s="118" t="s">
        <v>154</v>
      </c>
      <c r="L2" s="119"/>
    </row>
    <row r="3" spans="2:17" x14ac:dyDescent="0.25">
      <c r="C3" s="114"/>
      <c r="D3" s="115"/>
      <c r="E3" s="115"/>
      <c r="F3" s="115"/>
      <c r="G3" s="115"/>
      <c r="H3" s="115"/>
      <c r="I3" s="115"/>
      <c r="J3" s="116"/>
      <c r="K3" s="120"/>
      <c r="L3" s="121"/>
    </row>
    <row r="4" spans="2:17" x14ac:dyDescent="0.25">
      <c r="C4" s="114"/>
      <c r="D4" s="115"/>
      <c r="E4" s="115"/>
      <c r="F4" s="115"/>
      <c r="G4" s="115"/>
      <c r="H4" s="115"/>
      <c r="I4" s="115"/>
      <c r="J4" s="116"/>
      <c r="K4" s="120"/>
      <c r="L4" s="121"/>
    </row>
    <row r="5" spans="2:17" ht="15.75" thickBot="1" x14ac:dyDescent="0.3">
      <c r="C5" s="114"/>
      <c r="D5" s="115"/>
      <c r="E5" s="115"/>
      <c r="F5" s="115"/>
      <c r="G5" s="115"/>
      <c r="H5" s="115"/>
      <c r="I5" s="115"/>
      <c r="J5" s="116"/>
      <c r="K5" s="122"/>
      <c r="L5" s="123"/>
    </row>
    <row r="6" spans="2:17" ht="15.75" customHeight="1" thickBot="1" x14ac:dyDescent="0.3">
      <c r="B6" s="124" t="s">
        <v>203</v>
      </c>
      <c r="C6" s="9"/>
      <c r="D6" s="3"/>
      <c r="E6" s="3"/>
      <c r="F6" s="16" t="s">
        <v>7</v>
      </c>
      <c r="G6" s="3" t="s">
        <v>85</v>
      </c>
      <c r="H6" s="3"/>
      <c r="I6" s="3"/>
      <c r="J6" s="4"/>
      <c r="K6" s="84" t="s">
        <v>155</v>
      </c>
      <c r="L6" s="88">
        <v>5</v>
      </c>
    </row>
    <row r="7" spans="2:17" x14ac:dyDescent="0.25">
      <c r="B7" s="125"/>
      <c r="C7" s="10"/>
      <c r="D7" s="6" t="s">
        <v>185</v>
      </c>
      <c r="E7" s="6"/>
      <c r="F7" s="6"/>
      <c r="G7" s="6" t="s">
        <v>191</v>
      </c>
      <c r="H7" s="6"/>
      <c r="I7" s="6"/>
      <c r="J7" s="7"/>
      <c r="K7" s="85" t="s">
        <v>156</v>
      </c>
      <c r="L7" s="89">
        <v>4</v>
      </c>
    </row>
    <row r="8" spans="2:17" x14ac:dyDescent="0.25">
      <c r="B8" s="125"/>
      <c r="C8" s="10"/>
      <c r="D8" s="6" t="s">
        <v>78</v>
      </c>
      <c r="E8" s="6"/>
      <c r="F8" s="6"/>
      <c r="G8" s="6" t="s">
        <v>81</v>
      </c>
      <c r="H8" s="6"/>
      <c r="I8" s="6"/>
      <c r="J8" s="7"/>
      <c r="K8" s="85" t="s">
        <v>157</v>
      </c>
      <c r="L8" s="89">
        <v>8</v>
      </c>
    </row>
    <row r="9" spans="2:17" x14ac:dyDescent="0.25">
      <c r="B9" s="125"/>
      <c r="C9" s="10"/>
      <c r="D9" s="6" t="s">
        <v>52</v>
      </c>
      <c r="E9" s="6"/>
      <c r="F9" s="6"/>
      <c r="G9" s="6" t="s">
        <v>2</v>
      </c>
      <c r="H9" s="6"/>
      <c r="I9" s="6"/>
      <c r="J9" s="7"/>
      <c r="K9" s="85" t="s">
        <v>158</v>
      </c>
      <c r="L9" s="89">
        <v>2</v>
      </c>
    </row>
    <row r="10" spans="2:17" x14ac:dyDescent="0.25">
      <c r="B10" s="125"/>
      <c r="C10" s="10"/>
      <c r="E10" s="6"/>
      <c r="F10" s="6"/>
      <c r="G10" s="6" t="s">
        <v>88</v>
      </c>
      <c r="H10" s="6"/>
      <c r="I10" s="6"/>
      <c r="J10" s="7"/>
      <c r="K10" s="85" t="s">
        <v>159</v>
      </c>
      <c r="L10" s="89">
        <v>5</v>
      </c>
    </row>
    <row r="11" spans="2:17" ht="15.75" thickBot="1" x14ac:dyDescent="0.3">
      <c r="B11" s="125"/>
      <c r="C11" s="10"/>
      <c r="D11" s="6"/>
      <c r="E11" s="6"/>
      <c r="F11" s="6"/>
      <c r="G11" s="6" t="s">
        <v>205</v>
      </c>
      <c r="H11" s="6"/>
      <c r="I11" s="6"/>
      <c r="J11" s="7"/>
      <c r="K11" s="85" t="s">
        <v>160</v>
      </c>
      <c r="L11" s="89">
        <v>4</v>
      </c>
    </row>
    <row r="12" spans="2:17" ht="15.75" thickBot="1" x14ac:dyDescent="0.3">
      <c r="B12" s="125"/>
      <c r="C12" s="10"/>
      <c r="D12" s="6"/>
      <c r="E12" s="6"/>
      <c r="F12" s="16" t="s">
        <v>6</v>
      </c>
      <c r="G12" s="6"/>
      <c r="H12" s="6"/>
      <c r="I12" s="6"/>
      <c r="J12" s="7"/>
      <c r="K12" s="86" t="s">
        <v>161</v>
      </c>
      <c r="L12" s="90">
        <v>4</v>
      </c>
    </row>
    <row r="13" spans="2:17" ht="15.75" thickBot="1" x14ac:dyDescent="0.3">
      <c r="B13" s="125"/>
      <c r="C13" s="11"/>
      <c r="D13" s="8"/>
      <c r="E13" s="8"/>
      <c r="F13" s="17">
        <f>G13/I13</f>
        <v>1.4296875</v>
      </c>
      <c r="G13" s="13">
        <v>732</v>
      </c>
      <c r="H13" s="14" t="s">
        <v>8</v>
      </c>
      <c r="I13" s="14">
        <v>512</v>
      </c>
      <c r="J13" s="15" t="s">
        <v>9</v>
      </c>
      <c r="K13" s="87" t="s">
        <v>162</v>
      </c>
      <c r="L13" s="91">
        <v>6</v>
      </c>
    </row>
    <row r="14" spans="2:17" ht="15.75" thickBot="1" x14ac:dyDescent="0.3">
      <c r="B14" s="106">
        <v>1</v>
      </c>
      <c r="C14" s="25" t="s">
        <v>17</v>
      </c>
      <c r="D14" s="26" t="s">
        <v>127</v>
      </c>
      <c r="E14" s="80" t="s">
        <v>42</v>
      </c>
      <c r="F14" s="25"/>
      <c r="G14" s="24"/>
      <c r="H14" s="43"/>
      <c r="I14" s="41"/>
      <c r="J14" s="24"/>
      <c r="K14" s="82" t="s">
        <v>178</v>
      </c>
      <c r="L14" s="83">
        <f>SUM(L6:L13)</f>
        <v>38</v>
      </c>
    </row>
    <row r="15" spans="2:17" x14ac:dyDescent="0.25">
      <c r="B15" s="106">
        <v>2</v>
      </c>
      <c r="C15" s="25">
        <v>2005</v>
      </c>
      <c r="D15" s="26" t="s">
        <v>127</v>
      </c>
      <c r="E15" s="80" t="s">
        <v>44</v>
      </c>
      <c r="F15" s="25"/>
      <c r="G15" s="24"/>
      <c r="H15" s="43"/>
      <c r="I15" s="41"/>
      <c r="J15" s="24"/>
      <c r="K15" s="2"/>
      <c r="L15" s="21"/>
      <c r="M15" s="21"/>
      <c r="N15" s="21"/>
      <c r="O15" s="21"/>
      <c r="P15" s="3"/>
      <c r="Q15" s="21"/>
    </row>
    <row r="16" spans="2:17" x14ac:dyDescent="0.25">
      <c r="B16" s="106">
        <v>3</v>
      </c>
      <c r="C16" s="25" t="s">
        <v>18</v>
      </c>
      <c r="D16" s="26" t="s">
        <v>127</v>
      </c>
      <c r="E16" s="80" t="s">
        <v>42</v>
      </c>
      <c r="F16" s="25"/>
      <c r="G16" s="24"/>
      <c r="H16" s="43"/>
      <c r="I16" s="41"/>
      <c r="J16" s="24"/>
      <c r="K16" s="18"/>
      <c r="L16" s="22"/>
      <c r="M16" s="22"/>
      <c r="N16" s="22"/>
      <c r="O16" s="22"/>
      <c r="P16" s="6"/>
      <c r="Q16" s="22"/>
    </row>
    <row r="17" spans="2:17" x14ac:dyDescent="0.25">
      <c r="B17" s="106">
        <v>4</v>
      </c>
      <c r="C17" s="25">
        <v>2006</v>
      </c>
      <c r="D17" s="26" t="s">
        <v>127</v>
      </c>
      <c r="E17" s="77" t="s">
        <v>35</v>
      </c>
      <c r="F17" s="77" t="s">
        <v>99</v>
      </c>
      <c r="G17" s="77" t="s">
        <v>49</v>
      </c>
      <c r="H17" s="43"/>
      <c r="I17" s="41"/>
      <c r="J17" s="24"/>
      <c r="K17" s="5"/>
      <c r="L17" s="22"/>
      <c r="M17" s="22"/>
      <c r="N17" s="22"/>
      <c r="O17" s="22"/>
      <c r="P17" s="6"/>
      <c r="Q17" s="22"/>
    </row>
    <row r="18" spans="2:17" x14ac:dyDescent="0.25">
      <c r="B18" s="106">
        <v>5</v>
      </c>
      <c r="C18" s="25" t="s">
        <v>19</v>
      </c>
      <c r="D18" s="26" t="s">
        <v>127</v>
      </c>
      <c r="E18" s="80" t="s">
        <v>44</v>
      </c>
      <c r="F18" s="77" t="s">
        <v>39</v>
      </c>
      <c r="G18" s="24"/>
      <c r="H18" s="43"/>
      <c r="I18" s="41"/>
      <c r="J18" s="24"/>
      <c r="K18" s="19"/>
      <c r="L18" s="22"/>
      <c r="M18" s="22"/>
      <c r="N18" s="22"/>
      <c r="O18" s="22"/>
      <c r="P18" s="6"/>
      <c r="Q18" s="22"/>
    </row>
    <row r="19" spans="2:17" ht="15.75" thickBot="1" x14ac:dyDescent="0.3">
      <c r="B19" s="106">
        <v>6</v>
      </c>
      <c r="C19" s="25">
        <v>2007</v>
      </c>
      <c r="D19" s="26" t="s">
        <v>127</v>
      </c>
      <c r="E19" s="80" t="s">
        <v>37</v>
      </c>
      <c r="F19" s="77" t="s">
        <v>188</v>
      </c>
      <c r="G19" s="24"/>
      <c r="H19" s="43"/>
      <c r="I19" s="41"/>
      <c r="J19" s="24"/>
      <c r="K19" s="20"/>
      <c r="L19" s="23"/>
      <c r="M19" s="23"/>
      <c r="N19" s="22"/>
      <c r="O19" s="23"/>
      <c r="P19" s="6"/>
      <c r="Q19" s="22"/>
    </row>
    <row r="20" spans="2:17" ht="15.75" thickBot="1" x14ac:dyDescent="0.3">
      <c r="B20" s="106">
        <v>7</v>
      </c>
      <c r="C20" s="25" t="s">
        <v>20</v>
      </c>
      <c r="D20" s="26" t="s">
        <v>127</v>
      </c>
      <c r="E20" s="80" t="s">
        <v>38</v>
      </c>
      <c r="F20" s="25"/>
      <c r="G20" s="43"/>
      <c r="H20" s="43"/>
      <c r="I20" s="24"/>
      <c r="J20" s="24"/>
      <c r="K20" s="29">
        <v>2006</v>
      </c>
      <c r="L20" s="58">
        <v>2007</v>
      </c>
      <c r="M20" s="32">
        <v>2006</v>
      </c>
      <c r="N20" s="29" t="s">
        <v>19</v>
      </c>
      <c r="O20" s="66">
        <v>2006</v>
      </c>
      <c r="P20" s="33" t="s">
        <v>22</v>
      </c>
      <c r="Q20" s="36">
        <v>2010</v>
      </c>
    </row>
    <row r="21" spans="2:17" x14ac:dyDescent="0.25">
      <c r="B21" s="106">
        <v>8</v>
      </c>
      <c r="C21" s="25">
        <v>2008</v>
      </c>
      <c r="D21" s="26" t="s">
        <v>127</v>
      </c>
      <c r="E21" s="77" t="s">
        <v>35</v>
      </c>
      <c r="F21" s="25"/>
      <c r="G21" s="43"/>
      <c r="H21" s="43"/>
      <c r="I21" s="41"/>
      <c r="J21" s="24"/>
      <c r="K21" s="30">
        <v>2008</v>
      </c>
      <c r="N21" s="30" t="s">
        <v>22</v>
      </c>
      <c r="P21" s="34">
        <v>2012</v>
      </c>
      <c r="Q21" s="37">
        <v>2011</v>
      </c>
    </row>
    <row r="22" spans="2:17" x14ac:dyDescent="0.25">
      <c r="B22" s="106">
        <v>9</v>
      </c>
      <c r="C22" s="25" t="s">
        <v>21</v>
      </c>
      <c r="D22" s="26" t="s">
        <v>127</v>
      </c>
      <c r="E22" s="80" t="s">
        <v>42</v>
      </c>
      <c r="F22" s="39"/>
      <c r="G22" s="43"/>
      <c r="H22" s="43"/>
      <c r="I22" s="24"/>
      <c r="J22" s="24"/>
      <c r="K22" s="30">
        <v>2012</v>
      </c>
      <c r="N22" s="30" t="s">
        <v>25</v>
      </c>
      <c r="P22" s="34" t="s">
        <v>25</v>
      </c>
      <c r="Q22" s="37" t="s">
        <v>24</v>
      </c>
    </row>
    <row r="23" spans="2:17" x14ac:dyDescent="0.25">
      <c r="B23" s="106">
        <v>10</v>
      </c>
      <c r="C23" s="25">
        <v>2009</v>
      </c>
      <c r="D23" s="26" t="s">
        <v>127</v>
      </c>
      <c r="E23" s="80" t="s">
        <v>44</v>
      </c>
      <c r="F23" s="39"/>
      <c r="G23" s="43"/>
      <c r="H23" s="43"/>
      <c r="I23" s="41"/>
      <c r="J23" s="24"/>
      <c r="K23" s="30">
        <v>2013</v>
      </c>
      <c r="N23" s="30" t="s">
        <v>26</v>
      </c>
      <c r="P23" s="34" t="s">
        <v>26</v>
      </c>
      <c r="Q23" s="37">
        <v>2014</v>
      </c>
    </row>
    <row r="24" spans="2:17" ht="15.75" thickBot="1" x14ac:dyDescent="0.3">
      <c r="B24" s="106">
        <v>11</v>
      </c>
      <c r="C24" s="25" t="s">
        <v>22</v>
      </c>
      <c r="D24" s="26" t="s">
        <v>127</v>
      </c>
      <c r="E24" s="80" t="s">
        <v>36</v>
      </c>
      <c r="F24" s="77" t="s">
        <v>39</v>
      </c>
      <c r="G24" s="77" t="s">
        <v>47</v>
      </c>
      <c r="H24" s="45"/>
      <c r="I24" s="24"/>
      <c r="J24" s="24"/>
      <c r="K24" s="31" t="s">
        <v>29</v>
      </c>
      <c r="N24" s="30" t="s">
        <v>27</v>
      </c>
      <c r="P24" s="34" t="s">
        <v>27</v>
      </c>
      <c r="Q24" s="37" t="s">
        <v>30</v>
      </c>
    </row>
    <row r="25" spans="2:17" ht="15.75" thickBot="1" x14ac:dyDescent="0.3">
      <c r="B25" s="106">
        <v>12</v>
      </c>
      <c r="C25" s="25">
        <v>2010</v>
      </c>
      <c r="D25" s="26" t="s">
        <v>127</v>
      </c>
      <c r="E25" s="44" t="s">
        <v>46</v>
      </c>
      <c r="F25" s="25"/>
      <c r="G25" s="43"/>
      <c r="H25" s="43"/>
      <c r="I25" s="46"/>
      <c r="J25" s="24"/>
      <c r="N25" s="31">
        <v>2016</v>
      </c>
      <c r="P25" s="35">
        <v>2016</v>
      </c>
      <c r="Q25" s="57">
        <v>2018</v>
      </c>
    </row>
    <row r="26" spans="2:17" ht="15.75" x14ac:dyDescent="0.25">
      <c r="B26" s="106">
        <v>13</v>
      </c>
      <c r="C26" s="25" t="s">
        <v>23</v>
      </c>
      <c r="D26" s="26" t="s">
        <v>128</v>
      </c>
      <c r="E26" s="80" t="s">
        <v>37</v>
      </c>
      <c r="F26" s="25"/>
      <c r="G26" s="43"/>
      <c r="H26" s="25"/>
      <c r="I26" s="24"/>
      <c r="J26" s="24"/>
      <c r="N26" s="27"/>
      <c r="Q26" s="57">
        <v>2021</v>
      </c>
    </row>
    <row r="27" spans="2:17" ht="15.75" x14ac:dyDescent="0.25">
      <c r="B27" s="106">
        <v>14</v>
      </c>
      <c r="C27" s="25">
        <v>2011</v>
      </c>
      <c r="D27" s="26" t="s">
        <v>128</v>
      </c>
      <c r="E27" s="44" t="s">
        <v>40</v>
      </c>
      <c r="F27" s="25"/>
      <c r="G27" s="43"/>
      <c r="H27" s="25"/>
      <c r="I27" s="24"/>
      <c r="J27" s="24"/>
      <c r="N27" s="27"/>
      <c r="Q27" s="57" t="s">
        <v>151</v>
      </c>
    </row>
    <row r="28" spans="2:17" ht="15.75" x14ac:dyDescent="0.25">
      <c r="B28" s="106">
        <v>15</v>
      </c>
      <c r="C28" s="25" t="s">
        <v>24</v>
      </c>
      <c r="D28" s="26" t="s">
        <v>127</v>
      </c>
      <c r="E28" s="44" t="s">
        <v>46</v>
      </c>
      <c r="F28" s="25"/>
      <c r="G28" s="43"/>
      <c r="H28" s="25"/>
      <c r="I28" s="24"/>
      <c r="J28" s="24"/>
      <c r="N28" s="28"/>
      <c r="Q28" s="57">
        <v>2022</v>
      </c>
    </row>
    <row r="29" spans="2:17" x14ac:dyDescent="0.25">
      <c r="B29" s="106">
        <v>16</v>
      </c>
      <c r="C29" s="25">
        <v>2012</v>
      </c>
      <c r="D29" s="26" t="s">
        <v>129</v>
      </c>
      <c r="E29" s="77" t="s">
        <v>35</v>
      </c>
      <c r="F29" s="77" t="s">
        <v>47</v>
      </c>
      <c r="G29" s="43"/>
      <c r="H29" s="25"/>
      <c r="I29" s="24"/>
      <c r="J29" s="24"/>
      <c r="Q29" s="57" t="s">
        <v>174</v>
      </c>
    </row>
    <row r="30" spans="2:17" ht="15.75" thickBot="1" x14ac:dyDescent="0.3">
      <c r="B30" s="106">
        <v>17</v>
      </c>
      <c r="C30" s="25" t="s">
        <v>25</v>
      </c>
      <c r="D30" s="26" t="s">
        <v>129</v>
      </c>
      <c r="E30" s="80" t="s">
        <v>36</v>
      </c>
      <c r="F30" s="77" t="s">
        <v>39</v>
      </c>
      <c r="G30" s="77" t="s">
        <v>47</v>
      </c>
      <c r="H30" s="25"/>
      <c r="I30" s="24"/>
      <c r="J30" s="24"/>
      <c r="Q30" s="38" t="s">
        <v>201</v>
      </c>
    </row>
    <row r="31" spans="2:17" x14ac:dyDescent="0.25">
      <c r="B31" s="106">
        <v>18</v>
      </c>
      <c r="C31" s="25">
        <v>2013</v>
      </c>
      <c r="D31" s="26" t="s">
        <v>129</v>
      </c>
      <c r="E31" s="77" t="s">
        <v>35</v>
      </c>
      <c r="F31" s="39"/>
      <c r="G31" s="39"/>
      <c r="H31" s="133"/>
      <c r="I31" s="133"/>
      <c r="J31" s="133"/>
    </row>
    <row r="32" spans="2:17" x14ac:dyDescent="0.25">
      <c r="B32" s="106">
        <v>19</v>
      </c>
      <c r="C32" s="25" t="s">
        <v>26</v>
      </c>
      <c r="D32" s="26" t="s">
        <v>129</v>
      </c>
      <c r="E32" s="80" t="s">
        <v>38</v>
      </c>
      <c r="F32" s="77" t="s">
        <v>39</v>
      </c>
      <c r="G32" s="77" t="s">
        <v>47</v>
      </c>
      <c r="H32" s="43"/>
      <c r="I32" s="41"/>
      <c r="J32" s="24"/>
    </row>
    <row r="33" spans="2:10" x14ac:dyDescent="0.25">
      <c r="B33" s="106">
        <v>20</v>
      </c>
      <c r="C33" s="25">
        <v>2014</v>
      </c>
      <c r="D33" s="26" t="s">
        <v>129</v>
      </c>
      <c r="E33" s="44" t="s">
        <v>40</v>
      </c>
      <c r="F33" s="25"/>
      <c r="G33" s="43"/>
      <c r="H33" s="43"/>
      <c r="I33" s="41"/>
      <c r="J33" s="24"/>
    </row>
    <row r="34" spans="2:10" x14ac:dyDescent="0.25">
      <c r="B34" s="106">
        <v>21</v>
      </c>
      <c r="C34" s="25" t="s">
        <v>27</v>
      </c>
      <c r="D34" s="26" t="s">
        <v>130</v>
      </c>
      <c r="E34" s="80" t="s">
        <v>38</v>
      </c>
      <c r="F34" s="77" t="s">
        <v>39</v>
      </c>
      <c r="G34" s="77" t="s">
        <v>47</v>
      </c>
      <c r="H34" s="43"/>
      <c r="I34" s="41"/>
      <c r="J34" s="24"/>
    </row>
    <row r="35" spans="2:10" x14ac:dyDescent="0.25">
      <c r="B35" s="106">
        <v>22</v>
      </c>
      <c r="C35" s="25">
        <v>2015</v>
      </c>
      <c r="D35" s="26" t="s">
        <v>130</v>
      </c>
      <c r="E35" s="80" t="s">
        <v>42</v>
      </c>
      <c r="F35" s="25"/>
      <c r="G35" s="43"/>
      <c r="H35" s="43"/>
      <c r="I35" s="41"/>
      <c r="J35" s="24"/>
    </row>
    <row r="36" spans="2:10" x14ac:dyDescent="0.25">
      <c r="B36" s="106">
        <v>23</v>
      </c>
      <c r="C36" s="25" t="s">
        <v>28</v>
      </c>
      <c r="D36" s="26" t="s">
        <v>130</v>
      </c>
      <c r="E36" s="80" t="s">
        <v>42</v>
      </c>
      <c r="F36" s="25"/>
      <c r="G36" s="43"/>
      <c r="H36" s="43"/>
      <c r="I36" s="41"/>
      <c r="J36" s="24"/>
    </row>
    <row r="37" spans="2:10" x14ac:dyDescent="0.25">
      <c r="B37" s="106">
        <v>24</v>
      </c>
      <c r="C37" s="25">
        <v>2016</v>
      </c>
      <c r="D37" s="26" t="s">
        <v>130</v>
      </c>
      <c r="E37" s="80" t="s">
        <v>42</v>
      </c>
      <c r="F37" s="77" t="s">
        <v>39</v>
      </c>
      <c r="G37" s="77" t="s">
        <v>47</v>
      </c>
      <c r="H37" s="43"/>
      <c r="I37" s="24"/>
      <c r="J37" s="24"/>
    </row>
    <row r="38" spans="2:10" x14ac:dyDescent="0.25">
      <c r="B38" s="106">
        <v>25</v>
      </c>
      <c r="C38" s="25" t="s">
        <v>29</v>
      </c>
      <c r="D38" s="26" t="s">
        <v>130</v>
      </c>
      <c r="E38" s="77" t="s">
        <v>35</v>
      </c>
      <c r="F38" s="25"/>
      <c r="G38" s="43"/>
      <c r="H38" s="43"/>
      <c r="I38" s="41"/>
      <c r="J38" s="24"/>
    </row>
    <row r="39" spans="2:10" x14ac:dyDescent="0.25">
      <c r="B39" s="106">
        <v>26</v>
      </c>
      <c r="C39" s="25">
        <v>2017</v>
      </c>
      <c r="D39" s="26" t="s">
        <v>130</v>
      </c>
      <c r="E39" s="80" t="s">
        <v>44</v>
      </c>
      <c r="F39" s="25"/>
      <c r="G39" s="43"/>
      <c r="H39" s="43"/>
      <c r="I39" s="24"/>
      <c r="J39" s="24"/>
    </row>
    <row r="40" spans="2:10" x14ac:dyDescent="0.25">
      <c r="B40" s="106">
        <v>27</v>
      </c>
      <c r="C40" s="25" t="s">
        <v>30</v>
      </c>
      <c r="D40" s="26" t="s">
        <v>130</v>
      </c>
      <c r="E40" s="44" t="s">
        <v>40</v>
      </c>
      <c r="F40" s="25"/>
      <c r="G40" s="43"/>
      <c r="H40" s="43"/>
      <c r="I40" s="41"/>
      <c r="J40" s="24"/>
    </row>
    <row r="41" spans="2:10" x14ac:dyDescent="0.25">
      <c r="B41" s="106">
        <v>28</v>
      </c>
      <c r="C41" s="25">
        <v>2018</v>
      </c>
      <c r="D41" s="26" t="s">
        <v>131</v>
      </c>
      <c r="E41" s="44" t="s">
        <v>40</v>
      </c>
      <c r="F41" s="39"/>
      <c r="G41" s="39"/>
      <c r="H41" s="45"/>
      <c r="I41" s="24"/>
      <c r="J41" s="24"/>
    </row>
    <row r="42" spans="2:10" x14ac:dyDescent="0.25">
      <c r="B42" s="106">
        <v>29</v>
      </c>
      <c r="C42" s="25" t="s">
        <v>31</v>
      </c>
      <c r="D42" s="26" t="s">
        <v>132</v>
      </c>
      <c r="E42" s="80" t="s">
        <v>38</v>
      </c>
      <c r="F42" s="25"/>
      <c r="G42" s="43"/>
      <c r="H42" s="43"/>
      <c r="I42" s="46"/>
      <c r="J42" s="24"/>
    </row>
    <row r="43" spans="2:10" x14ac:dyDescent="0.25">
      <c r="B43" s="106">
        <v>30</v>
      </c>
      <c r="C43" s="25">
        <v>2019</v>
      </c>
      <c r="D43" s="26" t="s">
        <v>132</v>
      </c>
      <c r="E43" s="80" t="s">
        <v>38</v>
      </c>
      <c r="F43" s="25"/>
      <c r="G43" s="43"/>
      <c r="H43" s="25"/>
      <c r="I43" s="24"/>
      <c r="J43" s="24"/>
    </row>
    <row r="44" spans="2:10" x14ac:dyDescent="0.25">
      <c r="B44" s="106">
        <v>31</v>
      </c>
      <c r="C44" s="25" t="s">
        <v>32</v>
      </c>
      <c r="D44" s="26" t="s">
        <v>132</v>
      </c>
      <c r="E44" s="80" t="s">
        <v>36</v>
      </c>
      <c r="F44" s="25"/>
      <c r="G44" s="43"/>
      <c r="H44" s="25"/>
      <c r="I44" s="24"/>
      <c r="J44" s="24"/>
    </row>
    <row r="45" spans="2:10" x14ac:dyDescent="0.25">
      <c r="B45" s="106">
        <v>32</v>
      </c>
      <c r="C45" s="25">
        <v>2020</v>
      </c>
      <c r="D45" s="26" t="s">
        <v>132</v>
      </c>
      <c r="E45" s="80" t="s">
        <v>42</v>
      </c>
      <c r="F45" s="25"/>
      <c r="G45" s="43"/>
      <c r="H45" s="25"/>
      <c r="I45" s="24"/>
      <c r="J45" s="24"/>
    </row>
    <row r="46" spans="2:10" x14ac:dyDescent="0.25">
      <c r="B46" s="106">
        <v>33</v>
      </c>
      <c r="C46" s="25" t="s">
        <v>33</v>
      </c>
      <c r="D46" s="26" t="s">
        <v>132</v>
      </c>
      <c r="E46" s="80" t="s">
        <v>36</v>
      </c>
      <c r="F46" s="25"/>
      <c r="G46" s="43"/>
      <c r="H46" s="25"/>
      <c r="I46" s="24"/>
      <c r="J46" s="24"/>
    </row>
    <row r="47" spans="2:10" x14ac:dyDescent="0.25">
      <c r="B47" s="106">
        <v>34</v>
      </c>
      <c r="C47" s="25">
        <v>2021</v>
      </c>
      <c r="D47" s="26" t="s">
        <v>132</v>
      </c>
      <c r="E47" s="44" t="s">
        <v>40</v>
      </c>
      <c r="F47" s="25"/>
      <c r="G47" s="45"/>
      <c r="H47" s="25"/>
      <c r="I47" s="24"/>
      <c r="J47" s="24"/>
    </row>
    <row r="48" spans="2:10" x14ac:dyDescent="0.25">
      <c r="B48" s="106">
        <v>35</v>
      </c>
      <c r="C48" s="25" t="s">
        <v>151</v>
      </c>
      <c r="D48" s="26" t="s">
        <v>153</v>
      </c>
      <c r="E48" s="44" t="s">
        <v>46</v>
      </c>
    </row>
    <row r="49" spans="2:5" x14ac:dyDescent="0.25">
      <c r="B49" s="106">
        <v>36</v>
      </c>
      <c r="C49" s="25">
        <v>2022</v>
      </c>
      <c r="D49" s="26" t="s">
        <v>173</v>
      </c>
      <c r="E49" s="44" t="s">
        <v>40</v>
      </c>
    </row>
    <row r="50" spans="2:5" x14ac:dyDescent="0.25">
      <c r="B50" s="106">
        <v>37</v>
      </c>
      <c r="C50" s="25" t="s">
        <v>174</v>
      </c>
      <c r="D50" s="26" t="s">
        <v>177</v>
      </c>
      <c r="E50" s="44" t="s">
        <v>46</v>
      </c>
    </row>
    <row r="51" spans="2:5" x14ac:dyDescent="0.25">
      <c r="B51" s="106">
        <v>38</v>
      </c>
      <c r="C51" s="25">
        <v>2023</v>
      </c>
      <c r="D51" s="26" t="s">
        <v>196</v>
      </c>
      <c r="E51" s="80" t="s">
        <v>42</v>
      </c>
    </row>
    <row r="52" spans="2:5" x14ac:dyDescent="0.25">
      <c r="B52" s="106">
        <v>39</v>
      </c>
      <c r="C52" s="25" t="s">
        <v>201</v>
      </c>
      <c r="D52" s="26" t="s">
        <v>196</v>
      </c>
      <c r="E52" s="44" t="s">
        <v>40</v>
      </c>
    </row>
    <row r="53" spans="2:5" x14ac:dyDescent="0.25">
      <c r="B53" s="106">
        <v>40</v>
      </c>
      <c r="C53" s="25">
        <v>2024</v>
      </c>
      <c r="D53" s="26" t="s">
        <v>207</v>
      </c>
    </row>
  </sheetData>
  <mergeCells count="4">
    <mergeCell ref="C2:J5"/>
    <mergeCell ref="H31:J31"/>
    <mergeCell ref="K2:L5"/>
    <mergeCell ref="B6:B1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21" sqref="D21"/>
    </sheetView>
  </sheetViews>
  <sheetFormatPr defaultRowHeight="15" x14ac:dyDescent="0.25"/>
  <cols>
    <col min="1" max="1" width="0.5703125" style="1" customWidth="1"/>
    <col min="2" max="2" width="2.85546875" style="1" customWidth="1"/>
    <col min="3" max="3" width="8.42578125" style="94" bestFit="1" customWidth="1"/>
    <col min="4" max="4" width="24.42578125" style="1" bestFit="1" customWidth="1"/>
    <col min="5" max="5" width="13.5703125" style="1" bestFit="1" customWidth="1"/>
    <col min="6" max="6" width="16.7109375" style="1" bestFit="1" customWidth="1"/>
    <col min="7" max="7" width="20.85546875" style="1" bestFit="1" customWidth="1"/>
    <col min="8" max="8" width="2.7109375" style="1" bestFit="1" customWidth="1"/>
    <col min="9" max="9" width="4" style="1" bestFit="1" customWidth="1"/>
    <col min="10" max="10" width="10" style="1" customWidth="1"/>
    <col min="11" max="15" width="13.7109375" style="1" customWidth="1"/>
    <col min="16" max="16384" width="9.140625" style="1"/>
  </cols>
  <sheetData>
    <row r="1" spans="2:14" ht="5.25" customHeight="1" thickBot="1" x14ac:dyDescent="0.3"/>
    <row r="2" spans="2:14" ht="15" customHeight="1" x14ac:dyDescent="0.25">
      <c r="C2" s="111"/>
      <c r="D2" s="112"/>
      <c r="E2" s="112"/>
      <c r="F2" s="112"/>
      <c r="G2" s="112"/>
      <c r="H2" s="112"/>
      <c r="I2" s="112"/>
      <c r="J2" s="113"/>
      <c r="K2" s="118" t="s">
        <v>154</v>
      </c>
      <c r="L2" s="119"/>
    </row>
    <row r="3" spans="2:14" ht="15" customHeight="1" x14ac:dyDescent="0.25">
      <c r="C3" s="114"/>
      <c r="D3" s="115"/>
      <c r="E3" s="115"/>
      <c r="F3" s="115"/>
      <c r="G3" s="115"/>
      <c r="H3" s="115"/>
      <c r="I3" s="115"/>
      <c r="J3" s="116"/>
      <c r="K3" s="120"/>
      <c r="L3" s="121"/>
    </row>
    <row r="4" spans="2:14" ht="15" customHeight="1" x14ac:dyDescent="0.25">
      <c r="C4" s="114"/>
      <c r="D4" s="115"/>
      <c r="E4" s="115"/>
      <c r="F4" s="115"/>
      <c r="G4" s="115"/>
      <c r="H4" s="115"/>
      <c r="I4" s="115"/>
      <c r="J4" s="116"/>
      <c r="K4" s="120"/>
      <c r="L4" s="121"/>
    </row>
    <row r="5" spans="2:14" ht="15.75" customHeight="1" thickBot="1" x14ac:dyDescent="0.3">
      <c r="C5" s="114"/>
      <c r="D5" s="115"/>
      <c r="E5" s="115"/>
      <c r="F5" s="115"/>
      <c r="G5" s="115"/>
      <c r="H5" s="115"/>
      <c r="I5" s="115"/>
      <c r="J5" s="116"/>
      <c r="K5" s="122"/>
      <c r="L5" s="123"/>
    </row>
    <row r="6" spans="2:14" ht="15.75" customHeight="1" thickBot="1" x14ac:dyDescent="0.3">
      <c r="B6" s="124" t="s">
        <v>203</v>
      </c>
      <c r="C6" s="92"/>
      <c r="D6" s="3"/>
      <c r="E6" s="3"/>
      <c r="F6" s="16" t="s">
        <v>7</v>
      </c>
      <c r="G6" s="3" t="s">
        <v>204</v>
      </c>
      <c r="H6" s="3"/>
      <c r="I6" s="3"/>
      <c r="J6" s="4"/>
      <c r="K6" s="84" t="s">
        <v>155</v>
      </c>
      <c r="L6" s="88">
        <v>0</v>
      </c>
    </row>
    <row r="7" spans="2:14" x14ac:dyDescent="0.25">
      <c r="B7" s="125"/>
      <c r="C7" s="93"/>
      <c r="D7" s="6" t="s">
        <v>192</v>
      </c>
      <c r="E7" s="6"/>
      <c r="F7" s="6"/>
      <c r="G7" s="6"/>
      <c r="H7" s="6"/>
      <c r="I7" s="6"/>
      <c r="J7" s="7"/>
      <c r="K7" s="85" t="s">
        <v>156</v>
      </c>
      <c r="L7" s="89">
        <v>0</v>
      </c>
    </row>
    <row r="8" spans="2:14" x14ac:dyDescent="0.25">
      <c r="B8" s="125"/>
      <c r="C8" s="93"/>
      <c r="D8" s="6" t="s">
        <v>194</v>
      </c>
      <c r="E8" s="6"/>
      <c r="F8" s="6"/>
      <c r="G8" s="6"/>
      <c r="H8" s="6"/>
      <c r="I8" s="6"/>
      <c r="J8" s="7"/>
      <c r="K8" s="85" t="s">
        <v>157</v>
      </c>
      <c r="L8" s="89">
        <v>0</v>
      </c>
    </row>
    <row r="9" spans="2:14" x14ac:dyDescent="0.25">
      <c r="B9" s="125"/>
      <c r="C9" s="93"/>
      <c r="D9" s="6" t="s">
        <v>193</v>
      </c>
      <c r="E9" s="6"/>
      <c r="F9" s="6"/>
      <c r="G9" s="6"/>
      <c r="H9" s="6"/>
      <c r="I9" s="6"/>
      <c r="J9" s="7"/>
      <c r="K9" s="85" t="s">
        <v>158</v>
      </c>
      <c r="L9" s="89">
        <v>0</v>
      </c>
    </row>
    <row r="10" spans="2:14" x14ac:dyDescent="0.25">
      <c r="B10" s="125"/>
      <c r="K10" s="85" t="s">
        <v>159</v>
      </c>
      <c r="L10" s="89">
        <v>0</v>
      </c>
    </row>
    <row r="11" spans="2:14" x14ac:dyDescent="0.25">
      <c r="B11" s="125"/>
      <c r="K11" s="85" t="s">
        <v>160</v>
      </c>
      <c r="L11" s="89">
        <v>1</v>
      </c>
    </row>
    <row r="12" spans="2:14" ht="15.75" thickBot="1" x14ac:dyDescent="0.3">
      <c r="B12" s="125"/>
      <c r="K12" s="86" t="s">
        <v>161</v>
      </c>
      <c r="L12" s="90">
        <v>1</v>
      </c>
    </row>
    <row r="13" spans="2:14" ht="15.75" thickBot="1" x14ac:dyDescent="0.3">
      <c r="B13" s="125"/>
      <c r="C13" s="93"/>
      <c r="D13" s="6"/>
      <c r="E13" s="6"/>
      <c r="F13" s="16" t="s">
        <v>6</v>
      </c>
      <c r="G13" s="6"/>
      <c r="H13" s="6"/>
      <c r="I13" s="6"/>
      <c r="J13" s="7"/>
      <c r="K13" s="87" t="s">
        <v>162</v>
      </c>
      <c r="L13" s="91">
        <v>0</v>
      </c>
    </row>
    <row r="14" spans="2:14" ht="15.75" thickBot="1" x14ac:dyDescent="0.3">
      <c r="B14" s="134"/>
      <c r="C14" s="95"/>
      <c r="D14" s="8"/>
      <c r="E14" s="8"/>
      <c r="F14" s="17">
        <f>G14/I14</f>
        <v>1.0714285714285714</v>
      </c>
      <c r="G14" s="13">
        <v>30</v>
      </c>
      <c r="H14" s="14" t="s">
        <v>8</v>
      </c>
      <c r="I14" s="14">
        <v>28</v>
      </c>
      <c r="J14" s="15" t="s">
        <v>9</v>
      </c>
      <c r="K14" s="82" t="s">
        <v>178</v>
      </c>
      <c r="L14" s="83">
        <f>SUM(L6:L13)</f>
        <v>2</v>
      </c>
    </row>
    <row r="15" spans="2:14" x14ac:dyDescent="0.25">
      <c r="B15" s="107">
        <v>1</v>
      </c>
      <c r="C15" s="25">
        <v>2023</v>
      </c>
      <c r="D15" s="26" t="s">
        <v>197</v>
      </c>
      <c r="E15" s="80"/>
      <c r="F15" s="80" t="s">
        <v>44</v>
      </c>
      <c r="G15" s="99"/>
      <c r="H15" s="43"/>
      <c r="I15" s="46"/>
      <c r="J15" s="94"/>
      <c r="K15" s="21"/>
      <c r="L15" s="6"/>
      <c r="M15" s="6"/>
      <c r="N15" s="6"/>
    </row>
    <row r="16" spans="2:14" x14ac:dyDescent="0.25">
      <c r="B16" s="106">
        <v>2</v>
      </c>
      <c r="C16" s="25" t="s">
        <v>201</v>
      </c>
      <c r="D16" s="26" t="s">
        <v>197</v>
      </c>
      <c r="E16" s="98"/>
      <c r="F16" s="44" t="s">
        <v>46</v>
      </c>
      <c r="G16" s="99"/>
      <c r="H16" s="25"/>
      <c r="I16" s="94"/>
      <c r="J16" s="94"/>
      <c r="K16" s="22"/>
      <c r="L16" s="6"/>
      <c r="M16" s="6"/>
      <c r="N16" s="6"/>
    </row>
    <row r="17" spans="2:11" x14ac:dyDescent="0.25">
      <c r="B17" s="106">
        <v>3</v>
      </c>
      <c r="C17" s="25">
        <v>2024</v>
      </c>
      <c r="D17" s="26" t="s">
        <v>206</v>
      </c>
      <c r="K17" s="22"/>
    </row>
    <row r="18" spans="2:11" x14ac:dyDescent="0.25">
      <c r="K18" s="22"/>
    </row>
    <row r="19" spans="2:11" ht="15.75" thickBot="1" x14ac:dyDescent="0.3">
      <c r="K19" s="22"/>
    </row>
    <row r="20" spans="2:11" ht="15.75" thickBot="1" x14ac:dyDescent="0.3">
      <c r="K20" s="109" t="s">
        <v>201</v>
      </c>
    </row>
  </sheetData>
  <mergeCells count="3">
    <mergeCell ref="C2:J5"/>
    <mergeCell ref="K2:L5"/>
    <mergeCell ref="B6:B1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topLeftCell="A46" workbookViewId="0">
      <selection activeCell="D65" sqref="D65"/>
    </sheetView>
  </sheetViews>
  <sheetFormatPr defaultRowHeight="15" x14ac:dyDescent="0.25"/>
  <cols>
    <col min="1" max="1" width="0.5703125" style="1" customWidth="1"/>
    <col min="2" max="2" width="2.85546875" style="1" customWidth="1"/>
    <col min="3" max="3" width="8.42578125" style="24" bestFit="1" customWidth="1"/>
    <col min="4" max="4" width="24.42578125" style="1" bestFit="1" customWidth="1"/>
    <col min="5" max="5" width="13.5703125" style="1" bestFit="1" customWidth="1"/>
    <col min="6" max="6" width="16.7109375" style="1" bestFit="1" customWidth="1"/>
    <col min="7" max="7" width="20.85546875" style="1" bestFit="1" customWidth="1"/>
    <col min="8" max="8" width="2.7109375" style="1" bestFit="1" customWidth="1"/>
    <col min="9" max="9" width="4" style="1" bestFit="1" customWidth="1"/>
    <col min="10" max="10" width="9.42578125" style="1" customWidth="1"/>
    <col min="11" max="18" width="13.7109375" style="1" customWidth="1"/>
    <col min="19" max="16384" width="9.140625" style="1"/>
  </cols>
  <sheetData>
    <row r="1" spans="2:17" ht="5.25" customHeight="1" thickBot="1" x14ac:dyDescent="0.3">
      <c r="C1" s="74"/>
    </row>
    <row r="2" spans="2:17" ht="15" customHeight="1" x14ac:dyDescent="0.25">
      <c r="C2" s="111"/>
      <c r="D2" s="112"/>
      <c r="E2" s="112"/>
      <c r="F2" s="112"/>
      <c r="G2" s="112"/>
      <c r="H2" s="112"/>
      <c r="I2" s="112"/>
      <c r="J2" s="113"/>
      <c r="K2" s="127" t="s">
        <v>163</v>
      </c>
      <c r="L2" s="128"/>
      <c r="M2" s="127" t="s">
        <v>164</v>
      </c>
      <c r="N2" s="128"/>
    </row>
    <row r="3" spans="2:17" ht="15" customHeight="1" x14ac:dyDescent="0.25">
      <c r="C3" s="114"/>
      <c r="D3" s="115"/>
      <c r="E3" s="115"/>
      <c r="F3" s="115"/>
      <c r="G3" s="115"/>
      <c r="H3" s="115"/>
      <c r="I3" s="115"/>
      <c r="J3" s="116"/>
      <c r="K3" s="129"/>
      <c r="L3" s="130"/>
      <c r="M3" s="129"/>
      <c r="N3" s="130"/>
    </row>
    <row r="4" spans="2:17" ht="15" customHeight="1" x14ac:dyDescent="0.25">
      <c r="C4" s="114"/>
      <c r="D4" s="115"/>
      <c r="E4" s="115"/>
      <c r="F4" s="115"/>
      <c r="G4" s="115"/>
      <c r="H4" s="115"/>
      <c r="I4" s="115"/>
      <c r="J4" s="116"/>
      <c r="K4" s="129"/>
      <c r="L4" s="130"/>
      <c r="M4" s="129"/>
      <c r="N4" s="130"/>
    </row>
    <row r="5" spans="2:17" ht="15.75" customHeight="1" thickBot="1" x14ac:dyDescent="0.3">
      <c r="C5" s="114"/>
      <c r="D5" s="115"/>
      <c r="E5" s="115"/>
      <c r="F5" s="115"/>
      <c r="G5" s="115"/>
      <c r="H5" s="115"/>
      <c r="I5" s="115"/>
      <c r="J5" s="116"/>
      <c r="K5" s="131"/>
      <c r="L5" s="132"/>
      <c r="M5" s="131"/>
      <c r="N5" s="132"/>
    </row>
    <row r="6" spans="2:17" ht="15.75" customHeight="1" thickBot="1" x14ac:dyDescent="0.3">
      <c r="B6" s="124" t="s">
        <v>203</v>
      </c>
      <c r="C6" s="9"/>
      <c r="D6" s="3"/>
      <c r="E6" s="3"/>
      <c r="F6" s="16" t="s">
        <v>7</v>
      </c>
      <c r="G6" s="3" t="s">
        <v>89</v>
      </c>
      <c r="H6" s="3"/>
      <c r="I6" s="3"/>
      <c r="J6" s="4"/>
      <c r="K6" s="84" t="s">
        <v>155</v>
      </c>
      <c r="L6" s="88">
        <v>6</v>
      </c>
      <c r="M6" s="84" t="s">
        <v>155</v>
      </c>
      <c r="N6" s="88">
        <v>1</v>
      </c>
    </row>
    <row r="7" spans="2:17" x14ac:dyDescent="0.25">
      <c r="B7" s="125"/>
      <c r="C7" s="10"/>
      <c r="D7" s="6" t="s">
        <v>186</v>
      </c>
      <c r="E7" s="6"/>
      <c r="F7" s="6"/>
      <c r="G7" s="6" t="s">
        <v>191</v>
      </c>
      <c r="H7" s="6"/>
      <c r="I7" s="6"/>
      <c r="J7" s="7"/>
      <c r="K7" s="85" t="s">
        <v>156</v>
      </c>
      <c r="L7" s="89">
        <v>5</v>
      </c>
      <c r="M7" s="85" t="s">
        <v>156</v>
      </c>
      <c r="N7" s="89">
        <v>0</v>
      </c>
    </row>
    <row r="8" spans="2:17" x14ac:dyDescent="0.25">
      <c r="B8" s="125"/>
      <c r="C8" s="10"/>
      <c r="D8" s="6" t="s">
        <v>79</v>
      </c>
      <c r="E8" s="6"/>
      <c r="F8" s="6"/>
      <c r="G8" s="6" t="s">
        <v>110</v>
      </c>
      <c r="H8" s="6"/>
      <c r="I8" s="6"/>
      <c r="J8" s="7"/>
      <c r="K8" s="85" t="s">
        <v>157</v>
      </c>
      <c r="L8" s="89">
        <v>3</v>
      </c>
      <c r="M8" s="85" t="s">
        <v>157</v>
      </c>
      <c r="N8" s="89">
        <v>2</v>
      </c>
    </row>
    <row r="9" spans="2:17" x14ac:dyDescent="0.25">
      <c r="B9" s="125"/>
      <c r="C9" s="12"/>
      <c r="D9" s="6" t="s">
        <v>1</v>
      </c>
      <c r="E9" s="6"/>
      <c r="G9" s="1" t="s">
        <v>3</v>
      </c>
      <c r="H9" s="6"/>
      <c r="I9" s="6"/>
      <c r="J9" s="7"/>
      <c r="K9" s="85" t="s">
        <v>158</v>
      </c>
      <c r="L9" s="89">
        <v>4</v>
      </c>
      <c r="M9" s="85" t="s">
        <v>158</v>
      </c>
      <c r="N9" s="89">
        <v>2</v>
      </c>
    </row>
    <row r="10" spans="2:17" x14ac:dyDescent="0.25">
      <c r="B10" s="125"/>
      <c r="C10" s="10"/>
      <c r="E10" s="6"/>
      <c r="F10" s="6"/>
      <c r="G10" s="6" t="s">
        <v>83</v>
      </c>
      <c r="H10" s="6"/>
      <c r="I10" s="6"/>
      <c r="J10" s="7"/>
      <c r="K10" s="85" t="s">
        <v>159</v>
      </c>
      <c r="L10" s="89">
        <v>6</v>
      </c>
      <c r="M10" s="85" t="s">
        <v>159</v>
      </c>
      <c r="N10" s="89">
        <v>3</v>
      </c>
    </row>
    <row r="11" spans="2:17" ht="15.75" thickBot="1" x14ac:dyDescent="0.3">
      <c r="B11" s="125"/>
      <c r="C11" s="10"/>
      <c r="E11" s="6"/>
      <c r="F11" s="6"/>
      <c r="G11" s="6" t="s">
        <v>90</v>
      </c>
      <c r="H11" s="6"/>
      <c r="I11" s="6"/>
      <c r="J11" s="7"/>
      <c r="K11" s="85" t="s">
        <v>160</v>
      </c>
      <c r="L11" s="89">
        <v>3</v>
      </c>
      <c r="M11" s="87" t="s">
        <v>160</v>
      </c>
      <c r="N11" s="91">
        <v>3</v>
      </c>
    </row>
    <row r="12" spans="2:17" ht="15.75" thickBot="1" x14ac:dyDescent="0.3">
      <c r="B12" s="125"/>
      <c r="C12" s="10"/>
      <c r="D12" s="6"/>
      <c r="E12" s="6"/>
      <c r="F12" s="6"/>
      <c r="G12" s="6" t="s">
        <v>199</v>
      </c>
      <c r="H12" s="6"/>
      <c r="I12" s="6"/>
      <c r="J12" s="7"/>
      <c r="K12" s="86" t="s">
        <v>161</v>
      </c>
      <c r="L12" s="90">
        <v>7</v>
      </c>
      <c r="M12" s="82" t="s">
        <v>178</v>
      </c>
      <c r="N12" s="83">
        <f>SUM(N4:N11)</f>
        <v>11</v>
      </c>
    </row>
    <row r="13" spans="2:17" ht="15.75" thickBot="1" x14ac:dyDescent="0.3">
      <c r="B13" s="125"/>
      <c r="C13" s="10"/>
      <c r="D13" s="6"/>
      <c r="E13" s="6"/>
      <c r="F13" s="16" t="s">
        <v>6</v>
      </c>
      <c r="G13" s="6"/>
      <c r="H13" s="6"/>
      <c r="I13" s="6"/>
      <c r="J13" s="7"/>
      <c r="K13" s="87" t="s">
        <v>162</v>
      </c>
      <c r="L13" s="91">
        <v>5</v>
      </c>
    </row>
    <row r="14" spans="2:17" ht="15.75" thickBot="1" x14ac:dyDescent="0.3">
      <c r="B14" s="135"/>
      <c r="C14" s="11"/>
      <c r="D14" s="8"/>
      <c r="E14" s="8"/>
      <c r="F14" s="17">
        <f>G14/I14</f>
        <v>1.3282548476454294</v>
      </c>
      <c r="G14" s="13">
        <v>959</v>
      </c>
      <c r="H14" s="14" t="s">
        <v>8</v>
      </c>
      <c r="I14" s="14">
        <v>722</v>
      </c>
      <c r="J14" s="15" t="s">
        <v>9</v>
      </c>
      <c r="K14" s="82" t="s">
        <v>178</v>
      </c>
      <c r="L14" s="83">
        <f>SUM(L6:L13)</f>
        <v>39</v>
      </c>
    </row>
    <row r="15" spans="2:17" x14ac:dyDescent="0.25">
      <c r="B15" s="106">
        <v>1</v>
      </c>
      <c r="C15" s="25" t="s">
        <v>10</v>
      </c>
      <c r="D15" s="26" t="s">
        <v>134</v>
      </c>
      <c r="E15" s="44" t="s">
        <v>44</v>
      </c>
      <c r="F15" s="39"/>
      <c r="G15" s="25"/>
      <c r="H15" s="25"/>
      <c r="I15" s="24"/>
      <c r="J15" s="40"/>
      <c r="K15" s="2"/>
      <c r="L15" s="21"/>
      <c r="M15" s="21"/>
      <c r="N15" s="21"/>
      <c r="O15" s="21"/>
      <c r="P15" s="3"/>
      <c r="Q15" s="21"/>
    </row>
    <row r="16" spans="2:17" x14ac:dyDescent="0.25">
      <c r="B16" s="106">
        <v>2</v>
      </c>
      <c r="C16" s="25" t="s">
        <v>11</v>
      </c>
      <c r="D16" s="26" t="s">
        <v>135</v>
      </c>
      <c r="E16" s="44" t="s">
        <v>44</v>
      </c>
      <c r="F16" s="25"/>
      <c r="G16" s="25"/>
      <c r="H16" s="25"/>
      <c r="I16" s="24"/>
      <c r="J16" s="41"/>
      <c r="K16" s="18"/>
      <c r="L16" s="22"/>
      <c r="M16" s="22"/>
      <c r="N16" s="22"/>
      <c r="O16" s="22"/>
      <c r="P16" s="6"/>
      <c r="Q16" s="22"/>
    </row>
    <row r="17" spans="2:17" x14ac:dyDescent="0.25">
      <c r="B17" s="106">
        <v>3</v>
      </c>
      <c r="C17" s="25" t="s">
        <v>12</v>
      </c>
      <c r="D17" s="26" t="s">
        <v>136</v>
      </c>
      <c r="E17" s="44" t="s">
        <v>44</v>
      </c>
      <c r="F17" s="25"/>
      <c r="G17" s="25"/>
      <c r="H17" s="25"/>
      <c r="I17" s="24"/>
      <c r="J17" s="41"/>
      <c r="K17" s="5"/>
      <c r="L17" s="22"/>
      <c r="M17" s="22"/>
      <c r="N17" s="22"/>
      <c r="O17" s="22"/>
      <c r="P17" s="6"/>
      <c r="Q17" s="22"/>
    </row>
    <row r="18" spans="2:17" x14ac:dyDescent="0.25">
      <c r="B18" s="106">
        <v>4</v>
      </c>
      <c r="C18" s="25" t="s">
        <v>13</v>
      </c>
      <c r="D18" s="26" t="s">
        <v>137</v>
      </c>
      <c r="E18" s="80" t="s">
        <v>38</v>
      </c>
      <c r="F18" s="25"/>
      <c r="G18" s="25"/>
      <c r="H18" s="25"/>
      <c r="I18" s="24"/>
      <c r="J18" s="41"/>
      <c r="K18" s="19"/>
      <c r="L18" s="22"/>
      <c r="M18" s="22"/>
      <c r="N18" s="22"/>
      <c r="O18" s="22"/>
      <c r="P18" s="6"/>
      <c r="Q18" s="22"/>
    </row>
    <row r="19" spans="2:17" ht="15.75" thickBot="1" x14ac:dyDescent="0.3">
      <c r="B19" s="106">
        <v>5</v>
      </c>
      <c r="C19" s="25">
        <v>2001</v>
      </c>
      <c r="D19" s="26" t="s">
        <v>137</v>
      </c>
      <c r="E19" s="80" t="s">
        <v>42</v>
      </c>
      <c r="F19" s="25"/>
      <c r="G19" s="25"/>
      <c r="H19" s="25"/>
      <c r="I19" s="24"/>
      <c r="J19" s="41"/>
      <c r="K19" s="20"/>
      <c r="L19" s="23"/>
      <c r="M19" s="23"/>
      <c r="N19" s="23"/>
      <c r="O19" s="23"/>
      <c r="P19" s="6"/>
      <c r="Q19" s="22"/>
    </row>
    <row r="20" spans="2:17" ht="15.75" thickBot="1" x14ac:dyDescent="0.3">
      <c r="B20" s="106">
        <v>6</v>
      </c>
      <c r="C20" s="25" t="s">
        <v>14</v>
      </c>
      <c r="D20" s="26" t="s">
        <v>137</v>
      </c>
      <c r="E20" s="80" t="s">
        <v>42</v>
      </c>
      <c r="F20" s="39"/>
      <c r="G20" s="25"/>
      <c r="H20" s="25"/>
      <c r="I20" s="24"/>
      <c r="J20" s="41"/>
      <c r="K20" s="29" t="s">
        <v>16</v>
      </c>
      <c r="L20" s="58">
        <v>2019</v>
      </c>
      <c r="M20" s="33">
        <v>2013</v>
      </c>
      <c r="N20" s="29">
        <v>2011</v>
      </c>
      <c r="O20" s="33">
        <v>2013</v>
      </c>
      <c r="P20" s="33" t="s">
        <v>23</v>
      </c>
      <c r="Q20" s="36" t="s">
        <v>10</v>
      </c>
    </row>
    <row r="21" spans="2:17" ht="15.75" thickBot="1" x14ac:dyDescent="0.3">
      <c r="B21" s="106">
        <v>7</v>
      </c>
      <c r="C21" s="25">
        <v>2002</v>
      </c>
      <c r="D21" s="26" t="s">
        <v>137</v>
      </c>
      <c r="E21" s="80" t="s">
        <v>37</v>
      </c>
      <c r="F21" s="25"/>
      <c r="G21" s="24"/>
      <c r="H21" s="25"/>
      <c r="I21" s="24"/>
      <c r="J21" s="41"/>
      <c r="K21" s="30" t="s">
        <v>23</v>
      </c>
      <c r="M21" s="35">
        <v>2021</v>
      </c>
      <c r="N21" s="30">
        <v>2019</v>
      </c>
      <c r="O21" s="35">
        <v>2021</v>
      </c>
      <c r="P21" s="34">
        <v>2011</v>
      </c>
      <c r="Q21" s="37" t="s">
        <v>11</v>
      </c>
    </row>
    <row r="22" spans="2:17" ht="15.75" thickBot="1" x14ac:dyDescent="0.3">
      <c r="B22" s="106">
        <v>8</v>
      </c>
      <c r="C22" s="25" t="s">
        <v>15</v>
      </c>
      <c r="D22" s="26" t="s">
        <v>137</v>
      </c>
      <c r="E22" s="80" t="s">
        <v>37</v>
      </c>
      <c r="F22" s="25"/>
      <c r="G22" s="24"/>
      <c r="H22" s="25"/>
      <c r="I22" s="24"/>
      <c r="J22" s="41"/>
      <c r="K22" s="30" t="s">
        <v>24</v>
      </c>
      <c r="N22" s="31" t="s">
        <v>33</v>
      </c>
      <c r="P22" s="34" t="s">
        <v>24</v>
      </c>
      <c r="Q22" s="37" t="s">
        <v>12</v>
      </c>
    </row>
    <row r="23" spans="2:17" x14ac:dyDescent="0.25">
      <c r="B23" s="106">
        <v>9</v>
      </c>
      <c r="C23" s="25">
        <v>2003</v>
      </c>
      <c r="D23" s="26" t="s">
        <v>137</v>
      </c>
      <c r="E23" s="80" t="s">
        <v>38</v>
      </c>
      <c r="F23" s="25"/>
      <c r="G23" s="24"/>
      <c r="H23" s="25"/>
      <c r="I23" s="24"/>
      <c r="J23" s="41"/>
      <c r="K23" s="30">
        <v>2015</v>
      </c>
      <c r="P23" s="34">
        <v>2015</v>
      </c>
      <c r="Q23" s="37" t="s">
        <v>17</v>
      </c>
    </row>
    <row r="24" spans="2:17" ht="15.75" thickBot="1" x14ac:dyDescent="0.3">
      <c r="B24" s="106">
        <v>10</v>
      </c>
      <c r="C24" s="25" t="s">
        <v>16</v>
      </c>
      <c r="D24" s="26" t="s">
        <v>137</v>
      </c>
      <c r="E24" s="77" t="s">
        <v>35</v>
      </c>
      <c r="F24" s="25"/>
      <c r="G24" s="24"/>
      <c r="H24" s="25"/>
      <c r="I24" s="24"/>
      <c r="J24" s="41"/>
      <c r="K24" s="30" t="s">
        <v>31</v>
      </c>
      <c r="P24" s="35">
        <v>2019</v>
      </c>
      <c r="Q24" s="37" t="s">
        <v>18</v>
      </c>
    </row>
    <row r="25" spans="2:17" ht="15.75" thickBot="1" x14ac:dyDescent="0.3">
      <c r="B25" s="106">
        <v>11</v>
      </c>
      <c r="C25" s="70">
        <v>2004</v>
      </c>
      <c r="D25" s="71" t="s">
        <v>137</v>
      </c>
      <c r="E25" s="81" t="s">
        <v>38</v>
      </c>
      <c r="F25" s="25"/>
      <c r="G25" s="24"/>
      <c r="H25" s="25"/>
      <c r="I25" s="24"/>
      <c r="J25" s="41"/>
      <c r="K25" s="30">
        <v>2019</v>
      </c>
      <c r="Q25" s="37" t="s">
        <v>21</v>
      </c>
    </row>
    <row r="26" spans="2:17" ht="16.5" thickBot="1" x14ac:dyDescent="0.3">
      <c r="B26" s="106">
        <v>12</v>
      </c>
      <c r="C26" s="25" t="s">
        <v>17</v>
      </c>
      <c r="D26" s="26" t="s">
        <v>137</v>
      </c>
      <c r="E26" s="44" t="s">
        <v>46</v>
      </c>
      <c r="F26" s="25"/>
      <c r="G26" s="24"/>
      <c r="H26" s="43"/>
      <c r="I26" s="41"/>
      <c r="J26" s="24"/>
      <c r="K26" s="31">
        <v>2021</v>
      </c>
      <c r="N26" s="27"/>
      <c r="Q26" s="37" t="s">
        <v>22</v>
      </c>
    </row>
    <row r="27" spans="2:17" ht="15.75" x14ac:dyDescent="0.25">
      <c r="B27" s="106">
        <v>13</v>
      </c>
      <c r="C27" s="25">
        <v>2005</v>
      </c>
      <c r="D27" s="26" t="s">
        <v>138</v>
      </c>
      <c r="E27" s="80" t="s">
        <v>38</v>
      </c>
      <c r="F27" s="25"/>
      <c r="G27" s="24"/>
      <c r="H27" s="43"/>
      <c r="I27" s="41"/>
      <c r="J27" s="24"/>
      <c r="N27" s="27"/>
      <c r="Q27" s="37">
        <v>2013</v>
      </c>
    </row>
    <row r="28" spans="2:17" ht="15.75" x14ac:dyDescent="0.25">
      <c r="B28" s="106">
        <v>14</v>
      </c>
      <c r="C28" s="25" t="s">
        <v>18</v>
      </c>
      <c r="D28" s="26" t="s">
        <v>138</v>
      </c>
      <c r="E28" s="44" t="s">
        <v>46</v>
      </c>
      <c r="F28" s="25"/>
      <c r="G28" s="24"/>
      <c r="H28" s="43"/>
      <c r="I28" s="41"/>
      <c r="J28" s="24"/>
      <c r="N28" s="28"/>
      <c r="Q28" s="37" t="s">
        <v>26</v>
      </c>
    </row>
    <row r="29" spans="2:17" x14ac:dyDescent="0.25">
      <c r="B29" s="106">
        <v>15</v>
      </c>
      <c r="C29" s="25">
        <v>2006</v>
      </c>
      <c r="D29" s="26" t="s">
        <v>139</v>
      </c>
      <c r="E29" s="80" t="s">
        <v>36</v>
      </c>
      <c r="F29" s="25"/>
      <c r="G29" s="24"/>
      <c r="H29" s="43"/>
      <c r="I29" s="41"/>
      <c r="J29" s="24"/>
      <c r="Q29" s="37">
        <v>2014</v>
      </c>
    </row>
    <row r="30" spans="2:17" x14ac:dyDescent="0.25">
      <c r="B30" s="106">
        <v>16</v>
      </c>
      <c r="C30" s="25" t="s">
        <v>19</v>
      </c>
      <c r="D30" s="26" t="s">
        <v>139</v>
      </c>
      <c r="E30" s="80" t="s">
        <v>37</v>
      </c>
      <c r="F30" s="25"/>
      <c r="G30" s="24"/>
      <c r="H30" s="43"/>
      <c r="I30" s="41"/>
      <c r="J30" s="24"/>
      <c r="Q30" s="37" t="s">
        <v>27</v>
      </c>
    </row>
    <row r="31" spans="2:17" x14ac:dyDescent="0.25">
      <c r="B31" s="106">
        <v>17</v>
      </c>
      <c r="C31" s="25">
        <v>2007</v>
      </c>
      <c r="D31" s="26" t="s">
        <v>139</v>
      </c>
      <c r="E31" s="80" t="s">
        <v>38</v>
      </c>
      <c r="F31" s="39"/>
      <c r="G31" s="24"/>
      <c r="H31" s="43"/>
      <c r="I31" s="41"/>
      <c r="J31" s="24"/>
      <c r="Q31" s="37">
        <v>2016</v>
      </c>
    </row>
    <row r="32" spans="2:17" x14ac:dyDescent="0.25">
      <c r="B32" s="106">
        <v>18</v>
      </c>
      <c r="C32" s="25" t="s">
        <v>20</v>
      </c>
      <c r="D32" s="26" t="s">
        <v>139</v>
      </c>
      <c r="E32" s="80" t="s">
        <v>36</v>
      </c>
      <c r="F32" s="25"/>
      <c r="G32" s="43"/>
      <c r="H32" s="43"/>
      <c r="I32" s="24"/>
      <c r="J32" s="24"/>
      <c r="Q32" s="37" t="s">
        <v>32</v>
      </c>
    </row>
    <row r="33" spans="2:17" x14ac:dyDescent="0.25">
      <c r="B33" s="106">
        <v>19</v>
      </c>
      <c r="C33" s="25">
        <v>2008</v>
      </c>
      <c r="D33" s="26" t="s">
        <v>139</v>
      </c>
      <c r="E33" s="80" t="s">
        <v>36</v>
      </c>
      <c r="F33" s="25"/>
      <c r="G33" s="43"/>
      <c r="H33" s="43"/>
      <c r="I33" s="41"/>
      <c r="J33" s="24"/>
      <c r="Q33" s="57">
        <v>2020</v>
      </c>
    </row>
    <row r="34" spans="2:17" ht="15.75" thickBot="1" x14ac:dyDescent="0.3">
      <c r="B34" s="106">
        <v>20</v>
      </c>
      <c r="C34" s="25" t="s">
        <v>21</v>
      </c>
      <c r="D34" s="26" t="s">
        <v>139</v>
      </c>
      <c r="E34" s="44" t="s">
        <v>40</v>
      </c>
      <c r="F34" s="39"/>
      <c r="G34" s="43"/>
      <c r="H34" s="43"/>
      <c r="I34" s="24"/>
      <c r="J34" s="24"/>
      <c r="Q34" s="56" t="s">
        <v>174</v>
      </c>
    </row>
    <row r="35" spans="2:17" x14ac:dyDescent="0.25">
      <c r="B35" s="106">
        <v>21</v>
      </c>
      <c r="C35" s="25">
        <v>2009</v>
      </c>
      <c r="D35" s="26" t="s">
        <v>140</v>
      </c>
      <c r="E35" s="80" t="s">
        <v>42</v>
      </c>
      <c r="F35" s="39"/>
      <c r="G35" s="43"/>
      <c r="H35" s="43"/>
      <c r="I35" s="41"/>
      <c r="J35" s="24"/>
    </row>
    <row r="36" spans="2:17" x14ac:dyDescent="0.25">
      <c r="B36" s="106">
        <v>22</v>
      </c>
      <c r="C36" s="25" t="s">
        <v>22</v>
      </c>
      <c r="D36" s="26" t="s">
        <v>140</v>
      </c>
      <c r="E36" s="44" t="s">
        <v>40</v>
      </c>
      <c r="F36" s="25"/>
      <c r="G36" s="43"/>
      <c r="H36" s="45"/>
      <c r="I36" s="24"/>
      <c r="J36" s="24"/>
    </row>
    <row r="37" spans="2:17" x14ac:dyDescent="0.25">
      <c r="B37" s="106">
        <v>23</v>
      </c>
      <c r="C37" s="25">
        <v>2010</v>
      </c>
      <c r="D37" s="26" t="s">
        <v>141</v>
      </c>
      <c r="E37" s="80" t="s">
        <v>44</v>
      </c>
      <c r="F37" s="25"/>
      <c r="G37" s="43"/>
      <c r="H37" s="43"/>
      <c r="I37" s="46"/>
      <c r="J37" s="24"/>
    </row>
    <row r="38" spans="2:17" x14ac:dyDescent="0.25">
      <c r="B38" s="106">
        <v>24</v>
      </c>
      <c r="C38" s="25" t="s">
        <v>23</v>
      </c>
      <c r="D38" s="26" t="s">
        <v>141</v>
      </c>
      <c r="E38" s="77" t="s">
        <v>35</v>
      </c>
      <c r="F38" s="77" t="s">
        <v>47</v>
      </c>
      <c r="G38" s="43"/>
      <c r="H38" s="25"/>
      <c r="I38" s="24"/>
      <c r="J38" s="24"/>
    </row>
    <row r="39" spans="2:17" x14ac:dyDescent="0.25">
      <c r="B39" s="106">
        <v>25</v>
      </c>
      <c r="C39" s="25">
        <v>2011</v>
      </c>
      <c r="D39" s="26" t="s">
        <v>141</v>
      </c>
      <c r="E39" s="80" t="s">
        <v>38</v>
      </c>
      <c r="F39" s="77" t="s">
        <v>39</v>
      </c>
      <c r="G39" s="77" t="s">
        <v>47</v>
      </c>
      <c r="H39" s="25"/>
      <c r="I39" s="24"/>
      <c r="J39" s="24"/>
    </row>
    <row r="40" spans="2:17" x14ac:dyDescent="0.25">
      <c r="B40" s="106">
        <v>26</v>
      </c>
      <c r="C40" s="25" t="s">
        <v>24</v>
      </c>
      <c r="D40" s="26" t="s">
        <v>141</v>
      </c>
      <c r="E40" s="77" t="s">
        <v>35</v>
      </c>
      <c r="F40" s="77" t="s">
        <v>47</v>
      </c>
      <c r="G40" s="43"/>
      <c r="H40" s="25"/>
      <c r="I40" s="24"/>
      <c r="J40" s="24"/>
    </row>
    <row r="41" spans="2:17" x14ac:dyDescent="0.25">
      <c r="B41" s="106">
        <v>27</v>
      </c>
      <c r="C41" s="25">
        <v>2012</v>
      </c>
      <c r="D41" s="26" t="s">
        <v>141</v>
      </c>
      <c r="E41" s="80" t="s">
        <v>38</v>
      </c>
      <c r="F41" s="25"/>
      <c r="G41" s="43"/>
      <c r="H41" s="25"/>
      <c r="I41" s="24"/>
      <c r="J41" s="24"/>
    </row>
    <row r="42" spans="2:17" x14ac:dyDescent="0.25">
      <c r="B42" s="106">
        <v>28</v>
      </c>
      <c r="C42" s="25" t="s">
        <v>25</v>
      </c>
      <c r="D42" s="26" t="s">
        <v>141</v>
      </c>
      <c r="E42" s="80" t="s">
        <v>37</v>
      </c>
      <c r="F42" s="25"/>
      <c r="G42" s="45"/>
      <c r="H42" s="25"/>
      <c r="I42" s="24"/>
      <c r="J42" s="24"/>
    </row>
    <row r="43" spans="2:17" x14ac:dyDescent="0.25">
      <c r="B43" s="106">
        <v>29</v>
      </c>
      <c r="C43" s="25">
        <v>2013</v>
      </c>
      <c r="D43" s="26" t="s">
        <v>141</v>
      </c>
      <c r="E43" s="44" t="s">
        <v>40</v>
      </c>
      <c r="F43" s="77" t="s">
        <v>100</v>
      </c>
      <c r="G43" s="77" t="s">
        <v>49</v>
      </c>
      <c r="H43" s="133"/>
      <c r="I43" s="133"/>
      <c r="J43" s="133"/>
    </row>
    <row r="44" spans="2:17" x14ac:dyDescent="0.25">
      <c r="B44" s="106">
        <v>30</v>
      </c>
      <c r="C44" s="25" t="s">
        <v>26</v>
      </c>
      <c r="D44" s="26" t="s">
        <v>142</v>
      </c>
      <c r="E44" s="44" t="s">
        <v>46</v>
      </c>
      <c r="F44" s="25"/>
      <c r="G44" s="43"/>
      <c r="H44" s="43"/>
      <c r="I44" s="41"/>
      <c r="J44" s="24"/>
    </row>
    <row r="45" spans="2:17" x14ac:dyDescent="0.25">
      <c r="B45" s="106">
        <v>31</v>
      </c>
      <c r="C45" s="25">
        <v>2014</v>
      </c>
      <c r="D45" s="26" t="s">
        <v>143</v>
      </c>
      <c r="E45" s="44" t="s">
        <v>46</v>
      </c>
      <c r="F45" s="25"/>
      <c r="G45" s="43"/>
      <c r="H45" s="43"/>
      <c r="I45" s="41"/>
      <c r="J45" s="24"/>
    </row>
    <row r="46" spans="2:17" x14ac:dyDescent="0.25">
      <c r="B46" s="106">
        <v>32</v>
      </c>
      <c r="C46" s="25" t="s">
        <v>27</v>
      </c>
      <c r="D46" s="26" t="s">
        <v>144</v>
      </c>
      <c r="E46" s="44" t="s">
        <v>40</v>
      </c>
      <c r="F46" s="25"/>
      <c r="G46" s="43"/>
      <c r="H46" s="43"/>
      <c r="I46" s="41"/>
      <c r="J46" s="24"/>
    </row>
    <row r="47" spans="2:17" x14ac:dyDescent="0.25">
      <c r="B47" s="106">
        <v>33</v>
      </c>
      <c r="C47" s="25">
        <v>2015</v>
      </c>
      <c r="D47" s="26" t="s">
        <v>145</v>
      </c>
      <c r="E47" s="77" t="s">
        <v>35</v>
      </c>
      <c r="F47" s="77" t="s">
        <v>47</v>
      </c>
      <c r="G47" s="43"/>
      <c r="H47" s="43"/>
      <c r="I47" s="41"/>
      <c r="J47" s="24"/>
    </row>
    <row r="48" spans="2:17" x14ac:dyDescent="0.25">
      <c r="B48" s="106">
        <v>34</v>
      </c>
      <c r="C48" s="25" t="s">
        <v>28</v>
      </c>
      <c r="D48" s="26" t="s">
        <v>145</v>
      </c>
      <c r="E48" s="80" t="s">
        <v>37</v>
      </c>
      <c r="F48" s="25"/>
      <c r="G48" s="43"/>
      <c r="H48" s="43"/>
      <c r="I48" s="41"/>
      <c r="J48" s="24"/>
    </row>
    <row r="49" spans="2:10" x14ac:dyDescent="0.25">
      <c r="B49" s="106">
        <v>35</v>
      </c>
      <c r="C49" s="25">
        <v>2016</v>
      </c>
      <c r="D49" s="26" t="s">
        <v>145</v>
      </c>
      <c r="E49" s="44" t="s">
        <v>46</v>
      </c>
      <c r="F49" s="25"/>
      <c r="G49" s="43"/>
      <c r="H49" s="43"/>
      <c r="I49" s="24"/>
      <c r="J49" s="24"/>
    </row>
    <row r="50" spans="2:10" x14ac:dyDescent="0.25">
      <c r="B50" s="106">
        <v>36</v>
      </c>
      <c r="C50" s="25" t="s">
        <v>29</v>
      </c>
      <c r="D50" s="26" t="s">
        <v>146</v>
      </c>
      <c r="E50" s="80" t="s">
        <v>38</v>
      </c>
      <c r="F50" s="25"/>
      <c r="G50" s="43"/>
      <c r="H50" s="43"/>
      <c r="I50" s="41"/>
      <c r="J50" s="24"/>
    </row>
    <row r="51" spans="2:10" x14ac:dyDescent="0.25">
      <c r="B51" s="106">
        <v>37</v>
      </c>
      <c r="C51" s="25">
        <v>2017</v>
      </c>
      <c r="D51" s="26" t="s">
        <v>146</v>
      </c>
      <c r="E51" s="80" t="s">
        <v>38</v>
      </c>
      <c r="F51" s="25"/>
      <c r="G51" s="43"/>
      <c r="H51" s="43"/>
      <c r="I51" s="24"/>
      <c r="J51" s="24"/>
    </row>
    <row r="52" spans="2:10" x14ac:dyDescent="0.25">
      <c r="B52" s="106">
        <v>38</v>
      </c>
      <c r="C52" s="25" t="s">
        <v>30</v>
      </c>
      <c r="D52" s="26" t="s">
        <v>146</v>
      </c>
      <c r="E52" s="80" t="s">
        <v>42</v>
      </c>
      <c r="F52" s="25"/>
      <c r="G52" s="43"/>
      <c r="H52" s="43"/>
      <c r="I52" s="41"/>
      <c r="J52" s="24"/>
    </row>
    <row r="53" spans="2:10" x14ac:dyDescent="0.25">
      <c r="B53" s="106">
        <v>39</v>
      </c>
      <c r="C53" s="25">
        <v>2018</v>
      </c>
      <c r="D53" s="26" t="s">
        <v>146</v>
      </c>
      <c r="E53" s="80" t="s">
        <v>37</v>
      </c>
      <c r="F53" s="39"/>
      <c r="G53" s="39"/>
      <c r="H53" s="45"/>
      <c r="I53" s="24"/>
      <c r="J53" s="24"/>
    </row>
    <row r="54" spans="2:10" x14ac:dyDescent="0.25">
      <c r="B54" s="106">
        <v>40</v>
      </c>
      <c r="C54" s="25" t="s">
        <v>31</v>
      </c>
      <c r="D54" s="26" t="s">
        <v>146</v>
      </c>
      <c r="E54" s="77" t="s">
        <v>35</v>
      </c>
      <c r="F54" s="25"/>
      <c r="G54" s="43"/>
      <c r="H54" s="43"/>
      <c r="I54" s="46"/>
      <c r="J54" s="24"/>
    </row>
    <row r="55" spans="2:10" x14ac:dyDescent="0.25">
      <c r="B55" s="106">
        <v>41</v>
      </c>
      <c r="C55" s="25">
        <v>2019</v>
      </c>
      <c r="D55" s="26" t="s">
        <v>146</v>
      </c>
      <c r="E55" s="77" t="s">
        <v>35</v>
      </c>
      <c r="F55" s="77" t="s">
        <v>188</v>
      </c>
      <c r="G55" s="77" t="s">
        <v>39</v>
      </c>
      <c r="H55" s="126" t="s">
        <v>47</v>
      </c>
      <c r="I55" s="126"/>
      <c r="J55" s="126"/>
    </row>
    <row r="56" spans="2:10" x14ac:dyDescent="0.25">
      <c r="B56" s="106">
        <v>42</v>
      </c>
      <c r="C56" s="25" t="s">
        <v>32</v>
      </c>
      <c r="D56" s="26" t="s">
        <v>146</v>
      </c>
      <c r="E56" s="44" t="s">
        <v>40</v>
      </c>
      <c r="F56" s="25"/>
      <c r="G56" s="43"/>
      <c r="H56" s="25"/>
      <c r="I56" s="24"/>
      <c r="J56" s="24"/>
    </row>
    <row r="57" spans="2:10" x14ac:dyDescent="0.25">
      <c r="B57" s="106">
        <v>43</v>
      </c>
      <c r="C57" s="25">
        <v>2020</v>
      </c>
      <c r="D57" s="26" t="s">
        <v>148</v>
      </c>
      <c r="E57" s="44" t="s">
        <v>46</v>
      </c>
      <c r="F57" s="25"/>
      <c r="G57" s="43"/>
      <c r="H57" s="25"/>
      <c r="I57" s="24"/>
      <c r="J57" s="24"/>
    </row>
    <row r="58" spans="2:10" x14ac:dyDescent="0.25">
      <c r="B58" s="106">
        <v>44</v>
      </c>
      <c r="C58" s="25" t="s">
        <v>33</v>
      </c>
      <c r="D58" s="26" t="s">
        <v>147</v>
      </c>
      <c r="E58" s="80" t="s">
        <v>44</v>
      </c>
      <c r="F58" s="77" t="s">
        <v>39</v>
      </c>
      <c r="G58" s="43"/>
      <c r="H58" s="25"/>
      <c r="I58" s="24"/>
      <c r="J58" s="24"/>
    </row>
    <row r="59" spans="2:10" x14ac:dyDescent="0.25">
      <c r="B59" s="106">
        <v>45</v>
      </c>
      <c r="C59" s="25">
        <v>2021</v>
      </c>
      <c r="D59" s="26" t="s">
        <v>147</v>
      </c>
      <c r="E59" s="77" t="s">
        <v>35</v>
      </c>
      <c r="F59" s="77" t="s">
        <v>100</v>
      </c>
      <c r="G59" s="77" t="s">
        <v>49</v>
      </c>
      <c r="H59" s="25"/>
      <c r="I59" s="24"/>
      <c r="J59" s="24"/>
    </row>
    <row r="60" spans="2:10" x14ac:dyDescent="0.25">
      <c r="B60" s="106">
        <v>46</v>
      </c>
      <c r="C60" s="25" t="s">
        <v>151</v>
      </c>
      <c r="D60" s="26" t="s">
        <v>147</v>
      </c>
      <c r="E60" s="80" t="s">
        <v>42</v>
      </c>
    </row>
    <row r="61" spans="2:10" x14ac:dyDescent="0.25">
      <c r="B61" s="106">
        <v>47</v>
      </c>
      <c r="C61" s="25">
        <v>2022</v>
      </c>
      <c r="D61" s="26" t="s">
        <v>147</v>
      </c>
      <c r="E61" s="80" t="s">
        <v>36</v>
      </c>
    </row>
    <row r="62" spans="2:10" x14ac:dyDescent="0.25">
      <c r="B62" s="106">
        <v>48</v>
      </c>
      <c r="C62" s="25" t="s">
        <v>174</v>
      </c>
      <c r="D62" s="26" t="s">
        <v>147</v>
      </c>
      <c r="E62" s="80" t="s">
        <v>44</v>
      </c>
    </row>
    <row r="63" spans="2:10" x14ac:dyDescent="0.25">
      <c r="B63" s="106">
        <v>49</v>
      </c>
      <c r="C63" s="25">
        <v>2023</v>
      </c>
      <c r="D63" s="26" t="s">
        <v>147</v>
      </c>
      <c r="E63" s="44" t="s">
        <v>46</v>
      </c>
    </row>
    <row r="64" spans="2:10" x14ac:dyDescent="0.25">
      <c r="B64" s="106">
        <v>50</v>
      </c>
      <c r="C64" s="25" t="s">
        <v>201</v>
      </c>
      <c r="D64" s="26" t="s">
        <v>202</v>
      </c>
      <c r="E64" s="80" t="s">
        <v>36</v>
      </c>
    </row>
    <row r="65" spans="2:4" x14ac:dyDescent="0.25">
      <c r="B65" s="106">
        <v>51</v>
      </c>
      <c r="C65" s="25">
        <v>2024</v>
      </c>
      <c r="D65" s="26" t="s">
        <v>202</v>
      </c>
    </row>
  </sheetData>
  <mergeCells count="6">
    <mergeCell ref="M2:N5"/>
    <mergeCell ref="B6:B14"/>
    <mergeCell ref="C2:J5"/>
    <mergeCell ref="H43:J43"/>
    <mergeCell ref="H55:J55"/>
    <mergeCell ref="K2:L5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opLeftCell="A25" workbookViewId="0">
      <selection activeCell="G18" sqref="G18:I18"/>
    </sheetView>
  </sheetViews>
  <sheetFormatPr defaultRowHeight="15" x14ac:dyDescent="0.25"/>
  <cols>
    <col min="1" max="1" width="1" style="1" customWidth="1"/>
    <col min="2" max="2" width="8.42578125" style="24" bestFit="1" customWidth="1"/>
    <col min="3" max="3" width="24.42578125" style="1" bestFit="1" customWidth="1"/>
    <col min="4" max="4" width="13.5703125" style="1" bestFit="1" customWidth="1"/>
    <col min="5" max="5" width="16.7109375" style="1" bestFit="1" customWidth="1"/>
    <col min="6" max="6" width="20.85546875" style="1" bestFit="1" customWidth="1"/>
    <col min="7" max="7" width="2.7109375" style="1" bestFit="1" customWidth="1"/>
    <col min="8" max="8" width="4" style="1" bestFit="1" customWidth="1"/>
    <col min="9" max="9" width="10" style="1" customWidth="1"/>
    <col min="10" max="14" width="13.7109375" style="1" customWidth="1"/>
    <col min="15" max="16384" width="9.140625" style="1"/>
  </cols>
  <sheetData>
    <row r="1" spans="2:13" ht="5.25" customHeight="1" thickBot="1" x14ac:dyDescent="0.3">
      <c r="B1" s="74"/>
    </row>
    <row r="2" spans="2:13" ht="15" customHeight="1" x14ac:dyDescent="0.25">
      <c r="B2" s="111"/>
      <c r="C2" s="112"/>
      <c r="D2" s="112"/>
      <c r="E2" s="112"/>
      <c r="F2" s="112"/>
      <c r="G2" s="112"/>
      <c r="H2" s="112"/>
      <c r="I2" s="113"/>
      <c r="J2" s="118" t="s">
        <v>154</v>
      </c>
      <c r="K2" s="119"/>
    </row>
    <row r="3" spans="2:13" ht="15" customHeight="1" x14ac:dyDescent="0.25">
      <c r="B3" s="114"/>
      <c r="C3" s="115"/>
      <c r="D3" s="115"/>
      <c r="E3" s="115"/>
      <c r="F3" s="115"/>
      <c r="G3" s="115"/>
      <c r="H3" s="115"/>
      <c r="I3" s="116"/>
      <c r="J3" s="120"/>
      <c r="K3" s="121"/>
    </row>
    <row r="4" spans="2:13" ht="15" customHeight="1" x14ac:dyDescent="0.25">
      <c r="B4" s="114"/>
      <c r="C4" s="115"/>
      <c r="D4" s="115"/>
      <c r="E4" s="115"/>
      <c r="F4" s="115"/>
      <c r="G4" s="115"/>
      <c r="H4" s="115"/>
      <c r="I4" s="116"/>
      <c r="J4" s="120"/>
      <c r="K4" s="121"/>
    </row>
    <row r="5" spans="2:13" ht="15.75" customHeight="1" thickBot="1" x14ac:dyDescent="0.3">
      <c r="B5" s="114"/>
      <c r="C5" s="115"/>
      <c r="D5" s="115"/>
      <c r="E5" s="115"/>
      <c r="F5" s="115"/>
      <c r="G5" s="115"/>
      <c r="H5" s="115"/>
      <c r="I5" s="116"/>
      <c r="J5" s="122"/>
      <c r="K5" s="123"/>
    </row>
    <row r="6" spans="2:13" ht="15.75" thickBot="1" x14ac:dyDescent="0.3">
      <c r="B6" s="9"/>
      <c r="C6" s="3"/>
      <c r="D6" s="3"/>
      <c r="E6" s="16" t="s">
        <v>7</v>
      </c>
      <c r="F6" s="3" t="s">
        <v>85</v>
      </c>
      <c r="G6" s="3"/>
      <c r="H6" s="3"/>
      <c r="I6" s="4"/>
      <c r="J6" s="84" t="s">
        <v>155</v>
      </c>
      <c r="K6" s="88">
        <v>5</v>
      </c>
    </row>
    <row r="7" spans="2:13" x14ac:dyDescent="0.25">
      <c r="B7" s="10"/>
      <c r="C7" s="6" t="s">
        <v>184</v>
      </c>
      <c r="D7" s="6"/>
      <c r="E7" s="6"/>
      <c r="F7" s="6" t="s">
        <v>54</v>
      </c>
      <c r="G7" s="6"/>
      <c r="H7" s="6"/>
      <c r="I7" s="7"/>
      <c r="J7" s="85" t="s">
        <v>156</v>
      </c>
      <c r="K7" s="89">
        <v>4</v>
      </c>
    </row>
    <row r="8" spans="2:13" x14ac:dyDescent="0.25">
      <c r="B8" s="10"/>
      <c r="C8" s="6" t="s">
        <v>76</v>
      </c>
      <c r="D8" s="6"/>
      <c r="E8" s="6"/>
      <c r="F8" s="6" t="s">
        <v>4</v>
      </c>
      <c r="G8" s="6"/>
      <c r="H8" s="6"/>
      <c r="I8" s="7"/>
      <c r="J8" s="85" t="s">
        <v>157</v>
      </c>
      <c r="K8" s="89">
        <v>2</v>
      </c>
    </row>
    <row r="9" spans="2:13" ht="15.75" thickBot="1" x14ac:dyDescent="0.3">
      <c r="B9" s="10"/>
      <c r="C9" s="6" t="s">
        <v>77</v>
      </c>
      <c r="D9" s="6"/>
      <c r="E9" s="6"/>
      <c r="F9" s="6" t="s">
        <v>149</v>
      </c>
      <c r="G9" s="6"/>
      <c r="H9" s="6"/>
      <c r="I9" s="7"/>
      <c r="J9" s="85" t="s">
        <v>158</v>
      </c>
      <c r="K9" s="89">
        <v>2</v>
      </c>
    </row>
    <row r="10" spans="2:13" ht="15.75" thickBot="1" x14ac:dyDescent="0.3">
      <c r="B10" s="10"/>
      <c r="C10" s="6"/>
      <c r="D10" s="6"/>
      <c r="E10" s="16" t="s">
        <v>6</v>
      </c>
      <c r="F10" s="6"/>
      <c r="G10" s="6"/>
      <c r="H10" s="6"/>
      <c r="I10" s="7"/>
      <c r="J10" s="85" t="s">
        <v>159</v>
      </c>
      <c r="K10" s="89">
        <v>1</v>
      </c>
    </row>
    <row r="11" spans="2:13" ht="15.75" thickBot="1" x14ac:dyDescent="0.3">
      <c r="B11" s="11"/>
      <c r="C11" s="8"/>
      <c r="D11" s="8"/>
      <c r="E11" s="17">
        <f>F11/H11</f>
        <v>1.3771428571428572</v>
      </c>
      <c r="F11" s="13">
        <v>482</v>
      </c>
      <c r="G11" s="14" t="s">
        <v>8</v>
      </c>
      <c r="H11" s="14">
        <v>350</v>
      </c>
      <c r="I11" s="15" t="s">
        <v>9</v>
      </c>
      <c r="J11" s="85" t="s">
        <v>160</v>
      </c>
      <c r="K11" s="89">
        <v>5</v>
      </c>
    </row>
    <row r="12" spans="2:13" x14ac:dyDescent="0.25">
      <c r="B12" s="25">
        <v>2010</v>
      </c>
      <c r="C12" s="26" t="s">
        <v>122</v>
      </c>
      <c r="D12" s="80" t="s">
        <v>42</v>
      </c>
      <c r="E12" s="25"/>
      <c r="F12" s="43"/>
      <c r="G12" s="43"/>
      <c r="H12" s="46"/>
      <c r="I12" s="24"/>
      <c r="J12" s="86" t="s">
        <v>161</v>
      </c>
      <c r="K12" s="90">
        <v>4</v>
      </c>
    </row>
    <row r="13" spans="2:13" ht="15.75" thickBot="1" x14ac:dyDescent="0.3">
      <c r="B13" s="25" t="s">
        <v>23</v>
      </c>
      <c r="C13" s="26" t="s">
        <v>122</v>
      </c>
      <c r="D13" s="44" t="s">
        <v>40</v>
      </c>
      <c r="E13" s="25"/>
      <c r="F13" s="43"/>
      <c r="G13" s="25"/>
      <c r="H13" s="24"/>
      <c r="I13" s="24"/>
      <c r="J13" s="87" t="s">
        <v>162</v>
      </c>
      <c r="K13" s="91">
        <v>3</v>
      </c>
    </row>
    <row r="14" spans="2:13" ht="15.75" thickBot="1" x14ac:dyDescent="0.3">
      <c r="B14" s="25">
        <v>2011</v>
      </c>
      <c r="C14" s="26" t="s">
        <v>123</v>
      </c>
      <c r="D14" s="80" t="s">
        <v>37</v>
      </c>
      <c r="E14" s="25"/>
      <c r="F14" s="43"/>
      <c r="G14" s="25"/>
      <c r="H14" s="24"/>
      <c r="I14" s="24"/>
      <c r="J14" s="82" t="s">
        <v>178</v>
      </c>
      <c r="K14" s="83">
        <f>SUM(K6:K13)</f>
        <v>26</v>
      </c>
    </row>
    <row r="15" spans="2:13" x14ac:dyDescent="0.25">
      <c r="B15" s="25" t="s">
        <v>24</v>
      </c>
      <c r="C15" s="26" t="s">
        <v>123</v>
      </c>
      <c r="D15" s="80" t="s">
        <v>44</v>
      </c>
      <c r="E15" s="25"/>
      <c r="G15" s="25"/>
      <c r="H15" s="24"/>
      <c r="I15" s="24"/>
      <c r="J15" s="2"/>
      <c r="K15" s="21"/>
      <c r="L15" s="3"/>
      <c r="M15" s="21"/>
    </row>
    <row r="16" spans="2:13" x14ac:dyDescent="0.25">
      <c r="B16" s="25">
        <v>2012</v>
      </c>
      <c r="C16" s="26" t="s">
        <v>123</v>
      </c>
      <c r="D16" s="80" t="s">
        <v>44</v>
      </c>
      <c r="E16" s="25"/>
      <c r="G16" s="25"/>
      <c r="H16" s="24"/>
      <c r="I16" s="24"/>
      <c r="J16" s="18"/>
      <c r="K16" s="22"/>
      <c r="L16" s="6"/>
      <c r="M16" s="22"/>
    </row>
    <row r="17" spans="2:13" x14ac:dyDescent="0.25">
      <c r="B17" s="25" t="s">
        <v>25</v>
      </c>
      <c r="C17" s="26" t="s">
        <v>123</v>
      </c>
      <c r="D17" s="77" t="s">
        <v>35</v>
      </c>
      <c r="E17" s="25"/>
      <c r="F17" s="45"/>
      <c r="G17" s="25"/>
      <c r="H17" s="24"/>
      <c r="I17" s="24"/>
      <c r="J17" s="5"/>
      <c r="K17" s="22"/>
      <c r="L17" s="6"/>
      <c r="M17" s="22"/>
    </row>
    <row r="18" spans="2:13" x14ac:dyDescent="0.25">
      <c r="B18" s="25">
        <v>2013</v>
      </c>
      <c r="C18" s="26" t="s">
        <v>123</v>
      </c>
      <c r="D18" s="80" t="s">
        <v>36</v>
      </c>
      <c r="E18" s="39"/>
      <c r="F18" s="39"/>
      <c r="G18" s="133"/>
      <c r="H18" s="133"/>
      <c r="I18" s="133"/>
      <c r="J18" s="19"/>
      <c r="K18" s="22"/>
      <c r="L18" s="6"/>
      <c r="M18" s="22"/>
    </row>
    <row r="19" spans="2:13" ht="15.75" thickBot="1" x14ac:dyDescent="0.3">
      <c r="B19" s="25" t="s">
        <v>26</v>
      </c>
      <c r="C19" s="26" t="s">
        <v>123</v>
      </c>
      <c r="D19" s="77" t="s">
        <v>35</v>
      </c>
      <c r="G19" s="43"/>
      <c r="H19" s="41"/>
      <c r="I19" s="24"/>
      <c r="J19" s="20"/>
      <c r="K19" s="23"/>
      <c r="L19" s="8"/>
      <c r="M19" s="22"/>
    </row>
    <row r="20" spans="2:13" x14ac:dyDescent="0.25">
      <c r="B20" s="25">
        <v>2014</v>
      </c>
      <c r="C20" s="26" t="s">
        <v>123</v>
      </c>
      <c r="D20" s="80" t="s">
        <v>36</v>
      </c>
      <c r="E20" s="77" t="s">
        <v>39</v>
      </c>
      <c r="F20" s="77" t="s">
        <v>47</v>
      </c>
      <c r="G20" s="43"/>
      <c r="H20" s="41"/>
      <c r="I20" s="24"/>
      <c r="J20" s="29" t="s">
        <v>25</v>
      </c>
      <c r="K20" s="29">
        <v>2014</v>
      </c>
      <c r="L20" s="33">
        <v>2014</v>
      </c>
      <c r="M20" s="36" t="s">
        <v>23</v>
      </c>
    </row>
    <row r="21" spans="2:13" ht="15.75" thickBot="1" x14ac:dyDescent="0.3">
      <c r="B21" s="25" t="s">
        <v>27</v>
      </c>
      <c r="C21" s="26" t="s">
        <v>123</v>
      </c>
      <c r="D21" s="80" t="s">
        <v>44</v>
      </c>
      <c r="E21" s="25"/>
      <c r="F21" s="43"/>
      <c r="G21" s="43"/>
      <c r="H21" s="41"/>
      <c r="I21" s="24"/>
      <c r="J21" s="30" t="s">
        <v>26</v>
      </c>
      <c r="K21" s="31">
        <v>2018</v>
      </c>
      <c r="L21" s="34">
        <v>2017</v>
      </c>
      <c r="M21" s="37">
        <v>2015</v>
      </c>
    </row>
    <row r="22" spans="2:13" ht="15.75" thickBot="1" x14ac:dyDescent="0.3">
      <c r="B22" s="25">
        <v>2015</v>
      </c>
      <c r="C22" s="26" t="s">
        <v>123</v>
      </c>
      <c r="D22" s="44" t="s">
        <v>46</v>
      </c>
      <c r="E22" s="25"/>
      <c r="F22" s="43"/>
      <c r="G22" s="43"/>
      <c r="H22" s="41"/>
      <c r="I22" s="24"/>
      <c r="J22" s="30">
        <v>2017</v>
      </c>
      <c r="L22" s="35">
        <v>2018</v>
      </c>
      <c r="M22" s="37" t="s">
        <v>28</v>
      </c>
    </row>
    <row r="23" spans="2:13" x14ac:dyDescent="0.25">
      <c r="B23" s="25" t="s">
        <v>28</v>
      </c>
      <c r="C23" s="26" t="s">
        <v>126</v>
      </c>
      <c r="D23" s="44" t="s">
        <v>46</v>
      </c>
      <c r="E23" s="25"/>
      <c r="F23" s="43"/>
      <c r="G23" s="43"/>
      <c r="H23" s="41"/>
      <c r="I23" s="24"/>
      <c r="J23" s="30" t="s">
        <v>30</v>
      </c>
      <c r="M23" s="57">
        <v>2019</v>
      </c>
    </row>
    <row r="24" spans="2:13" ht="15.75" thickBot="1" x14ac:dyDescent="0.3">
      <c r="B24" s="25">
        <v>2016</v>
      </c>
      <c r="C24" s="26" t="s">
        <v>124</v>
      </c>
      <c r="D24" s="80" t="s">
        <v>44</v>
      </c>
      <c r="E24" s="25"/>
      <c r="F24" s="43"/>
      <c r="G24" s="43"/>
      <c r="H24" s="24"/>
      <c r="I24" s="24"/>
      <c r="J24" s="31" t="s">
        <v>32</v>
      </c>
      <c r="M24" s="57" t="s">
        <v>151</v>
      </c>
    </row>
    <row r="25" spans="2:13" ht="15.75" x14ac:dyDescent="0.25">
      <c r="B25" s="25" t="s">
        <v>29</v>
      </c>
      <c r="C25" s="26" t="s">
        <v>124</v>
      </c>
      <c r="D25" s="80" t="s">
        <v>44</v>
      </c>
      <c r="E25" s="25"/>
      <c r="F25" s="43"/>
      <c r="G25" s="43"/>
      <c r="H25" s="41"/>
      <c r="I25" s="24"/>
      <c r="J25" s="27"/>
      <c r="K25" s="27"/>
      <c r="M25" s="57">
        <v>2022</v>
      </c>
    </row>
    <row r="26" spans="2:13" ht="15.75" thickBot="1" x14ac:dyDescent="0.3">
      <c r="B26" s="25">
        <v>2017</v>
      </c>
      <c r="C26" s="26" t="s">
        <v>124</v>
      </c>
      <c r="D26" s="77" t="s">
        <v>35</v>
      </c>
      <c r="E26" s="77" t="s">
        <v>47</v>
      </c>
      <c r="F26" s="43"/>
      <c r="G26" s="43"/>
      <c r="H26" s="24"/>
      <c r="I26" s="24"/>
      <c r="M26" s="38" t="s">
        <v>174</v>
      </c>
    </row>
    <row r="27" spans="2:13" x14ac:dyDescent="0.25">
      <c r="B27" s="25" t="s">
        <v>30</v>
      </c>
      <c r="C27" s="26" t="s">
        <v>124</v>
      </c>
      <c r="D27" s="77" t="s">
        <v>35</v>
      </c>
      <c r="E27" s="25"/>
      <c r="F27" s="43"/>
      <c r="G27" s="43"/>
      <c r="H27" s="41"/>
      <c r="I27" s="24"/>
    </row>
    <row r="28" spans="2:13" x14ac:dyDescent="0.25">
      <c r="B28" s="25">
        <v>2018</v>
      </c>
      <c r="C28" s="26" t="s">
        <v>124</v>
      </c>
      <c r="D28" s="80" t="s">
        <v>36</v>
      </c>
      <c r="E28" s="77" t="s">
        <v>39</v>
      </c>
      <c r="F28" s="77" t="s">
        <v>47</v>
      </c>
      <c r="G28" s="45"/>
      <c r="H28" s="24"/>
      <c r="I28" s="24"/>
    </row>
    <row r="29" spans="2:13" x14ac:dyDescent="0.25">
      <c r="B29" s="25" t="s">
        <v>31</v>
      </c>
      <c r="C29" s="26" t="s">
        <v>124</v>
      </c>
      <c r="D29" s="80" t="s">
        <v>42</v>
      </c>
      <c r="E29" s="25"/>
      <c r="F29" s="43"/>
      <c r="G29" s="43"/>
      <c r="H29" s="46"/>
      <c r="I29" s="24"/>
    </row>
    <row r="30" spans="2:13" x14ac:dyDescent="0.25">
      <c r="B30" s="25">
        <v>2019</v>
      </c>
      <c r="C30" s="26" t="s">
        <v>124</v>
      </c>
      <c r="D30" s="44" t="s">
        <v>46</v>
      </c>
      <c r="E30" s="25"/>
      <c r="F30" s="43"/>
      <c r="G30" s="25"/>
      <c r="H30" s="24"/>
      <c r="I30" s="24"/>
    </row>
    <row r="31" spans="2:13" x14ac:dyDescent="0.25">
      <c r="B31" s="25" t="s">
        <v>32</v>
      </c>
      <c r="C31" s="26" t="s">
        <v>125</v>
      </c>
      <c r="D31" s="77" t="s">
        <v>35</v>
      </c>
      <c r="E31" s="25"/>
      <c r="F31" s="43"/>
      <c r="G31" s="25"/>
      <c r="H31" s="24"/>
      <c r="I31" s="24"/>
    </row>
    <row r="32" spans="2:13" x14ac:dyDescent="0.25">
      <c r="B32" s="25">
        <v>2020</v>
      </c>
      <c r="C32" s="26" t="s">
        <v>125</v>
      </c>
      <c r="D32" s="80" t="s">
        <v>36</v>
      </c>
      <c r="E32" s="25"/>
      <c r="F32" s="43"/>
      <c r="G32" s="25"/>
      <c r="H32" s="24"/>
      <c r="I32" s="24"/>
    </row>
    <row r="33" spans="2:9" x14ac:dyDescent="0.25">
      <c r="B33" s="25" t="s">
        <v>33</v>
      </c>
      <c r="C33" s="26" t="s">
        <v>125</v>
      </c>
      <c r="D33" s="80" t="s">
        <v>38</v>
      </c>
      <c r="E33" s="25"/>
      <c r="F33" s="43"/>
      <c r="G33" s="25"/>
      <c r="H33" s="24"/>
      <c r="I33" s="24"/>
    </row>
    <row r="34" spans="2:9" x14ac:dyDescent="0.25">
      <c r="B34" s="25">
        <v>2021</v>
      </c>
      <c r="C34" s="26" t="s">
        <v>125</v>
      </c>
      <c r="D34" s="80" t="s">
        <v>37</v>
      </c>
      <c r="E34" s="25"/>
      <c r="F34" s="45"/>
      <c r="G34" s="25"/>
      <c r="H34" s="24"/>
      <c r="I34" s="24"/>
    </row>
    <row r="35" spans="2:9" x14ac:dyDescent="0.25">
      <c r="B35" s="25" t="s">
        <v>151</v>
      </c>
      <c r="C35" s="26" t="s">
        <v>125</v>
      </c>
      <c r="D35" s="44" t="s">
        <v>40</v>
      </c>
    </row>
    <row r="36" spans="2:9" x14ac:dyDescent="0.25">
      <c r="B36" s="25">
        <v>2022</v>
      </c>
      <c r="C36" s="26" t="s">
        <v>172</v>
      </c>
      <c r="D36" s="44" t="s">
        <v>46</v>
      </c>
    </row>
    <row r="37" spans="2:9" x14ac:dyDescent="0.25">
      <c r="B37" s="25" t="s">
        <v>174</v>
      </c>
      <c r="C37" s="26" t="s">
        <v>176</v>
      </c>
      <c r="D37" s="44" t="s">
        <v>40</v>
      </c>
    </row>
  </sheetData>
  <mergeCells count="3">
    <mergeCell ref="B2:I5"/>
    <mergeCell ref="G18:I18"/>
    <mergeCell ref="J2:K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34</vt:i4>
      </vt:variant>
    </vt:vector>
  </HeadingPairs>
  <TitlesOfParts>
    <vt:vector size="44" baseType="lpstr">
      <vt:lpstr>Andrea Ragnedda</vt:lpstr>
      <vt:lpstr>Antonio Ritacca</vt:lpstr>
      <vt:lpstr>Antonio Zoroddu</vt:lpstr>
      <vt:lpstr>Armando Castagno</vt:lpstr>
      <vt:lpstr>Carmine Miranda</vt:lpstr>
      <vt:lpstr>Federico Sorrentino</vt:lpstr>
      <vt:lpstr>Marco Pallante</vt:lpstr>
      <vt:lpstr>Marco Sorrentino</vt:lpstr>
      <vt:lpstr>Fabio Pati</vt:lpstr>
      <vt:lpstr>Gabriele Alesse</vt:lpstr>
      <vt:lpstr>'Andrea Ragnedda'!OLE_LINK127</vt:lpstr>
      <vt:lpstr>'Antonio Ritacca'!OLE_LINK127</vt:lpstr>
      <vt:lpstr>'Antonio Zoroddu'!OLE_LINK127</vt:lpstr>
      <vt:lpstr>'Armando Castagno'!OLE_LINK127</vt:lpstr>
      <vt:lpstr>'Carmine Miranda'!OLE_LINK127</vt:lpstr>
      <vt:lpstr>'Federico Sorrentino'!OLE_LINK127</vt:lpstr>
      <vt:lpstr>'Gabriele Alesse'!OLE_LINK127</vt:lpstr>
      <vt:lpstr>'Marco Sorrentino'!OLE_LINK127</vt:lpstr>
      <vt:lpstr>'Andrea Ragnedda'!OLE_LINK28</vt:lpstr>
      <vt:lpstr>'Andrea Ragnedda'!OLE_LINK30</vt:lpstr>
      <vt:lpstr>'Antonio Ritacca'!OLE_LINK30</vt:lpstr>
      <vt:lpstr>'Armando Castagno'!OLE_LINK30</vt:lpstr>
      <vt:lpstr>'Carmine Miranda'!OLE_LINK30</vt:lpstr>
      <vt:lpstr>'Fabio Pati'!OLE_LINK30</vt:lpstr>
      <vt:lpstr>'Federico Sorrentino'!OLE_LINK30</vt:lpstr>
      <vt:lpstr>'Marco Sorrentino'!OLE_LINK30</vt:lpstr>
      <vt:lpstr>'Andrea Ragnedda'!OLE_LINK31</vt:lpstr>
      <vt:lpstr>'Antonio Ritacca'!OLE_LINK31</vt:lpstr>
      <vt:lpstr>'Armando Castagno'!OLE_LINK31</vt:lpstr>
      <vt:lpstr>'Carmine Miranda'!OLE_LINK31</vt:lpstr>
      <vt:lpstr>'Fabio Pati'!OLE_LINK31</vt:lpstr>
      <vt:lpstr>'Federico Sorrentino'!OLE_LINK31</vt:lpstr>
      <vt:lpstr>'Marco Sorrentino'!OLE_LINK31</vt:lpstr>
      <vt:lpstr>'Andrea Ragnedda'!OLE_LINK65</vt:lpstr>
      <vt:lpstr>'Andrea Ragnedda'!OLE_LINK66</vt:lpstr>
      <vt:lpstr>'Andrea Ragnedda'!OLE_LINK69</vt:lpstr>
      <vt:lpstr>'Andrea Ragnedda'!OLE_LINK72</vt:lpstr>
      <vt:lpstr>'Antonio Ritacca'!OLE_LINK72</vt:lpstr>
      <vt:lpstr>'Antonio Zoroddu'!OLE_LINK72</vt:lpstr>
      <vt:lpstr>'Armando Castagno'!OLE_LINK72</vt:lpstr>
      <vt:lpstr>'Carmine Miranda'!OLE_LINK72</vt:lpstr>
      <vt:lpstr>'Federico Sorrentino'!OLE_LINK72</vt:lpstr>
      <vt:lpstr>'Gabriele Alesse'!OLE_LINK72</vt:lpstr>
      <vt:lpstr>'Marco Sorrentino'!OLE_LINK72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pc</cp:lastModifiedBy>
  <dcterms:created xsi:type="dcterms:W3CDTF">2021-05-03T09:03:24Z</dcterms:created>
  <dcterms:modified xsi:type="dcterms:W3CDTF">2024-02-06T08:42:10Z</dcterms:modified>
</cp:coreProperties>
</file>